
<file path=[Content_Types].xml><?xml version="1.0" encoding="utf-8"?>
<Types xmlns="http://schemas.openxmlformats.org/package/2006/content-types">
  <Default Extension="jpeg" ContentType="image/jpeg"/>
  <Default Extension="jpg" ContentType="image/jpeg"/>
  <Default Extension="png" ContentType="image/png"/>
  <Default Extension="gif" ContentType="image/gif"/>
  <Default Extension="bmp" ContentType="image/bmp"/>
  <Default Extension="rels" ContentType="application/vnd.openxmlformats-package.relationships+xml"/>
  <Default Extension="xml" ContentType="application/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Фасовка.Крафт" sheetId="1" r:id="rId1"/>
    <sheet name="Розлив.Крафт" sheetId="2" r:id="rId2"/>
    <sheet name="Безалкогольное" sheetId="3" r:id="rId3"/>
  </sheets>
  <calcPr calcId="122211"/>
</workbook>
</file>

<file path=xl/calcChain.xml><?xml version="1.0" encoding="utf-8"?>
<calcChain xmlns="http://schemas.openxmlformats.org/spreadsheetml/2006/main">
  <c r="I13" i="2"/>
  <c r="J13"/>
  <c r="I13" i="5"/>
  <c r="H13"/>
  <c r="I13" i="1"/>
  <c r="H13"/>
</calcChain>
</file>

<file path=xl/sharedStrings.xml><?xml version="1.0" encoding="utf-8"?>
<sst xmlns="http://schemas.openxmlformats.org/spreadsheetml/2006/main" count="6724" uniqueCount="6724">
  <si>
    <t>Прием заказов:</t>
  </si>
  <si>
    <t>Ежедневно 08:00 - 23:00</t>
  </si>
  <si>
    <t>Доставка:</t>
  </si>
  <si>
    <t>Ежедневно на следующий день</t>
  </si>
  <si>
    <t>Min заказ (руб):</t>
  </si>
  <si>
    <t>3000 руб (только пиво) или 1500 руб пиво + 1500 руб закуски</t>
  </si>
  <si>
    <t>Min заказ (шт):</t>
  </si>
  <si>
    <t>от 1 шт</t>
  </si>
  <si>
    <t>8 (812) 604-80-08</t>
  </si>
  <si>
    <t>Сайт:</t>
  </si>
  <si>
    <t>www.fish-business.ru</t>
  </si>
  <si>
    <t>Почта:</t>
  </si>
  <si>
    <t>{EXPORT_DATA}</t>
  </si>
  <si>
    <t>Ваш заказ:</t>
  </si>
  <si>
    <t>Телефон/WhatsApp:</t>
  </si>
  <si>
    <t xml:space="preserve">Узнавайте первым о новинках: </t>
  </si>
  <si>
    <t>zakaz@fish-business.ru</t>
  </si>
  <si>
    <t>Наши менеджеры:</t>
  </si>
  <si>
    <t>8-958-523-84-32</t>
  </si>
  <si>
    <t>Владимир Воробьёв</t>
  </si>
  <si>
    <t>t.me/beer_business</t>
  </si>
  <si>
    <t>Прайс актуален на 03.05.2024 17:00:03</t>
  </si>
  <si>
    <t>Пивоварня</t>
  </si>
  <si>
    <t>Новинка</t>
  </si>
  <si>
    <t>Untappd</t>
  </si>
  <si>
    <t>Наименование</t>
  </si>
  <si>
    <t>Стиль</t>
  </si>
  <si>
    <t>Цена, руб.</t>
  </si>
  <si>
    <t>Остаток</t>
  </si>
  <si>
    <t>Ваш заказ, шт</t>
  </si>
  <si>
    <t>Ваш заказ, руб.</t>
  </si>
  <si>
    <t>ABV, %</t>
  </si>
  <si>
    <t>OG, %</t>
  </si>
  <si>
    <t>IBU</t>
  </si>
  <si>
    <t>Описание</t>
  </si>
  <si>
    <t>Код</t>
  </si>
  <si>
    <t>4BREWERS</t>
  </si>
  <si>
    <t>8 рук, 4 лапы ж/б 0,5л</t>
  </si>
  <si>
    <t>Black IPA</t>
  </si>
  <si>
    <t>1</t>
  </si>
  <si>
    <t>9.5</t>
  </si>
  <si>
    <t>20</t>
  </si>
  <si>
    <t>1</t>
  </si>
  <si>
    <t>Насыщенный тёмный эль. Сложный цитрусово-хвойный вкус американских хмелей сбалансирован деликатной жареностью тёмных солодов.
Время взять судьбу в свои лапы! Хватайте ваши усы, хвосты и другие документы. Опыт девяти жизней друзей из Black Cat Brewery подсказывает, что в любую авантюру нужно впрыгивать со шкафа,
но не забывать приземлиться на все четыре. Например, хмеля: Sabro, Nectaron, Talus, Incognito Citra. Этот тройной чёрный как ночь эль пригодится и в бурной поездке, и в неспешном круизе. Главное, подставляя шерстяные бока под приключения, помнить, сколько вас было на старте. Пересчитаем еще раз...</t>
  </si>
  <si>
    <t>00000014782</t>
  </si>
  <si>
    <t>4BREWERS</t>
  </si>
  <si>
    <t>As Strange As It Seems ж/б 0,5л</t>
  </si>
  <si>
    <t>Tomato Gose</t>
  </si>
  <si>
    <t>51</t>
  </si>
  <si>
    <t>6.9</t>
  </si>
  <si>
    <t>13</t>
  </si>
  <si>
    <t>1</t>
  </si>
  <si>
    <t>Насыщенный кислый эль. Сочный томатный вкус, сок сливы, копчёный солод, чуть соли, немного базилика, кориандр, копчёная паприка и острый перец чили.</t>
  </si>
  <si>
    <t>00000015182</t>
  </si>
  <si>
    <t>4BREWERS</t>
  </si>
  <si>
    <t>GIRAFFE MILK ж/б 0,5л</t>
  </si>
  <si>
    <t>Sour Ale</t>
  </si>
  <si>
    <t>46</t>
  </si>
  <si>
    <t>6.5</t>
  </si>
  <si>
    <t>16</t>
  </si>
  <si>
    <t>1</t>
  </si>
  <si>
    <t>Как поместить молоко жирафа в банку? Для начала нужно установить с ним хорошие отношения. Написать письмо, пригласить на встречу, подарить любимые цветы. Потом прогуляться по набережной и, аккуратно приставив стремянку к дереву, впервые робко поцеловать его в пятнистую щёку. Отношения с жирафом развиваются стремительно, и скоро уже можно будет попросить о небольшой услуге. Главное — позвать сертифицированного дояра сразу после дождя, когда появится радуга.
Насыщенный светлый эль. Умеренно кислый, в меру сладкий, со вкусом и ароматом фруктовых драже Skittles.</t>
  </si>
  <si>
    <t>00000014386</t>
  </si>
  <si>
    <t>4BREWERS</t>
  </si>
  <si>
    <t>MEIN KÖNIG ж/б 0,5л</t>
  </si>
  <si>
    <t>Bock</t>
  </si>
  <si>
    <t>16</t>
  </si>
  <si>
    <t>7</t>
  </si>
  <si>
    <t>17</t>
  </si>
  <si>
    <t>1</t>
  </si>
  <si>
    <t>Крепкий солодовый лагер в немецком стиле. Плотный, насыщенный, с глубоким солодовым вкусом и ароматом тостов, карамели и темных фруктов.
Сварен в коллаборации с победителем BREWCOM-2023 в номинации Doppelbock Андреем Бухариновым.
В веках, затерянных во времени, королевства возвышались, как величественные стражи истории. Земли, пропитанные эпосами и мифами, служили домом для мудрых и смелых правителей — королей, чьи имена становились легендами. В каждом королевстве прячутся тайны, запечатленные в замках и дворцах. Среди бескрайних лесов, заснеженных гор и благодатных долин расцветают королевские эпохи, оставляя нам в наследие богатство сказаний о великих правителях, легенды далеких земель и этот плотный солодовый доппельбок.</t>
  </si>
  <si>
    <t>00000014968</t>
  </si>
  <si>
    <t>4BREWERS</t>
  </si>
  <si>
    <t>Андеграунд ж/б 0,5л</t>
  </si>
  <si>
    <t>American Lager</t>
  </si>
  <si>
    <t>30</t>
  </si>
  <si>
    <t>4.5</t>
  </si>
  <si>
    <t>14</t>
  </si>
  <si>
    <t>1</t>
  </si>
  <si>
    <t>Охмелённый лёгкий лагер. Питкий, сбалансированный, освежающий, с небольшой горчинкой и нотами бодрящего мексиканского лайма.
Обвинять андеграундеров в том, что они слишком андеграундные, бесполезно — это делает их ещё более андеграундными. Разумеется, попытка существования вне норм и стандартов не нова. Отличная тема, чтобы обсудить за бокалом пива. Зачем следовать за толпой, когда можно раз за разом придумывать что-то странное, уникальное, безбашенное? Когда все округляют глаза, пытаясь понять смысл твоего творения — это прекрасно.
Не ведитесь на тренды, самобытность всегда актуальна. Бармен, обнови!</t>
  </si>
  <si>
    <t>00000014732</t>
  </si>
  <si>
    <t>4BREWERS</t>
  </si>
  <si>
    <t>Доза [Pineapple+Passionfruit+Pink Guava+Mango] ж/б 0,5л</t>
  </si>
  <si>
    <t>298</t>
  </si>
  <si>
    <t>6</t>
  </si>
  <si>
    <t>16</t>
  </si>
  <si>
    <t>3.5</t>
  </si>
  <si>
    <t>00000015348</t>
  </si>
  <si>
    <t>4BREWERS</t>
  </si>
  <si>
    <t>Зависимость [Зелёные Оливки] ж/б 0,5л</t>
  </si>
  <si>
    <t>Tomato Gose</t>
  </si>
  <si>
    <t>298</t>
  </si>
  <si>
    <t>4.5</t>
  </si>
  <si>
    <t>12.5</t>
  </si>
  <si>
    <t>1</t>
  </si>
  <si>
    <t xml:space="preserve">Насыщенный светлый кислый эль. Сочный томатный вкус, чуть соли и яркий аромат зелёных оливок.
От одной дозы ничего не будет. Смело наливайте бокал. Вряд ли вам захочется повторить это завтра. А уж тем более послезавтра. Ну, может быть, только по пятницам. Вы совершенно свободны от всяких условностей. Если захочется, всегда можно сделать это украдкой. И возьмите салфетку, у вас что-то красное на губах. </t>
  </si>
  <si>
    <t>00000014134</t>
  </si>
  <si>
    <t>4BREWERS</t>
  </si>
  <si>
    <t>Зависимость ж/б 0,5л</t>
  </si>
  <si>
    <t>Tomato Gose</t>
  </si>
  <si>
    <t>178</t>
  </si>
  <si>
    <t>5</t>
  </si>
  <si>
    <t>12.5</t>
  </si>
  <si>
    <t>3</t>
  </si>
  <si>
    <t>Легкий светлый кислый эль. Насыщенный, сочный томатный вкус, чуть соли, немного базилика и тимьяна, и капелька острого чили.</t>
  </si>
  <si>
    <t>00000009237</t>
  </si>
  <si>
    <t>4BREWERS</t>
  </si>
  <si>
    <t>Зависимость Острая ж/б 0,5л</t>
  </si>
  <si>
    <t>Chilli Tomato Gose</t>
  </si>
  <si>
    <t>178</t>
  </si>
  <si>
    <t>6.9</t>
  </si>
  <si>
    <t>18</t>
  </si>
  <si>
    <t>3</t>
  </si>
  <si>
    <t>Это сочный сок спелых томатов, который хочется выпить, приправлен копченым солодом, который не терпится съесть.И весь этот суп-пюре подогрет перцем Чили, и подожжен соусом Табаско. Очень вкусно. Берегите язык.</t>
  </si>
  <si>
    <t>00000009235</t>
  </si>
  <si>
    <t>4BREWERS</t>
  </si>
  <si>
    <t>Иштар ж/б 0,5л</t>
  </si>
  <si>
    <t>Sour fruit Ale</t>
  </si>
  <si>
    <t>298</t>
  </si>
  <si>
    <t>5</t>
  </si>
  <si>
    <t>15</t>
  </si>
  <si>
    <t>1</t>
  </si>
  <si>
    <t>Любовь и плодородие, война и распри — всё во власти богини, как и сердца людей, отважившихся посмотреть ей в глаза. Иштар не нужны ни горящие кусты, ни потопы. Её заповедь одна: будь самим собой. Поцелуй её гранатовые губы и реши, хочешь ли ты быть её жрецом. Иштар примет тебя любым. Насыщенный кислый эль со вкусом спелого граната и оттенками свежей мяты.</t>
  </si>
  <si>
    <t>00000010419</t>
  </si>
  <si>
    <t>4BREWERS</t>
  </si>
  <si>
    <t>Копоть Черной Пантеры ж/б 0,5л</t>
  </si>
  <si>
    <t>Rauch porter</t>
  </si>
  <si>
    <t>34</t>
  </si>
  <si>
    <t>6.5</t>
  </si>
  <si>
    <t>17.5</t>
  </si>
  <si>
    <t>31</t>
  </si>
  <si>
    <t>Темный насыщенный эль. Мягкий, со вкусом жаренного солода и с нотками дыма.</t>
  </si>
  <si>
    <t>00000009239</t>
  </si>
  <si>
    <t>4BREWERS</t>
  </si>
  <si>
    <t>Музейные ценности [Apricot] бут 0,375л</t>
  </si>
  <si>
    <t>Wild Ale</t>
  </si>
  <si>
    <t>12</t>
  </si>
  <si>
    <t>7.5</t>
  </si>
  <si>
    <t>15</t>
  </si>
  <si>
    <t>1</t>
  </si>
  <si>
    <t>Светлый насыщенный эль. Эфирный, пряный, терпкий, танинный, с ароматом цедры апельсина, кардамона и индийского кориандра. Выдержан на свежих абрикосах.
Что скрывается в глубинах истории? Можно ли найти мудрость в глубинах прошлого? Способен ли предмет рассказать нам больше, чем кажется на первый взгляд? Расслабьтесь, никто этого не знает.</t>
  </si>
  <si>
    <t>00000014590</t>
  </si>
  <si>
    <t>4BREWERS</t>
  </si>
  <si>
    <t>Музейные Ценности [Raspberry] бут 0,375л</t>
  </si>
  <si>
    <t>Wild Ale</t>
  </si>
  <si>
    <t>21</t>
  </si>
  <si>
    <t>7.5</t>
  </si>
  <si>
    <t>15</t>
  </si>
  <si>
    <t>1</t>
  </si>
  <si>
    <t>Светлый насыщенный эль. Эфирный, пряный, терпкий, танинный, с ароматом цедры апельсина, кардамона и индийского кориандра. Выдержан на свежей малине.
Что скрывается в глубинах истории? Можно ли найти мудрость в глубинах прошлого? Способен ли предмет рассказать нам больше, чем кажется на первый взгляд? Расслабьтесь, никто этого не знает.</t>
  </si>
  <si>
    <t>00000014693</t>
  </si>
  <si>
    <t>4BREWERS</t>
  </si>
  <si>
    <t>Откровение ж/б 0,5л</t>
  </si>
  <si>
    <t>Sour Ale</t>
  </si>
  <si>
    <t>23</t>
  </si>
  <si>
    <t>5</t>
  </si>
  <si>
    <t>15</t>
  </si>
  <si>
    <t>1</t>
  </si>
  <si>
    <t>Высшее тайное знание может найти человека внезапно. Ночью или днём, во сне или наяву, в подходящий момент или совсем неожиданно. Оно зазвенит в голове колокольчиком, и жизнь разделится на "до" и "после". Однажды и навсегда. Оглянитесь — где-то рядом носитель истины уже наблюдает за тем, как вы вчитываетесь в этот текст, и готов провести вас секретными тропами к ответам на все вопросы.
Делайте глоток — и вперёд.</t>
  </si>
  <si>
    <t>00000014513</t>
  </si>
  <si>
    <t>4BREWERS</t>
  </si>
  <si>
    <t>Привязанность ж/б 0,5л</t>
  </si>
  <si>
    <t>Smoothie sour fruit Ale</t>
  </si>
  <si>
    <t>12</t>
  </si>
  <si>
    <t>6</t>
  </si>
  <si>
    <t>16</t>
  </si>
  <si>
    <t>1</t>
  </si>
  <si>
    <t>Густой насыщенный кислый эль. Яркий аромат и вкус ягод, немного ванили, умеренная кислотность и консистенция смузи.
Жизнь, словно опытный ремесленник, переплетает нити судеб, создавая невидимые узоры. Каждый момент — сплетение нежности, каждое чувство — узор на полотне, тщательно созданном спицами бытия. Это полотно обволакивает нас, как вязаная шаль, в холодные моменты, даря уют и тепло. Каждый может связать свою историю так же, как связаны воедино брусника, черная смородина, черноплодная рябина и ваниль. Хватайте спицы и бокал — ведь можно совместить приятное
с приятным.</t>
  </si>
  <si>
    <t>00000014914</t>
  </si>
  <si>
    <t>4BREWERS</t>
  </si>
  <si>
    <t>Провинция ж/б 0,33л</t>
  </si>
  <si>
    <t>Imperial Stout</t>
  </si>
  <si>
    <t>37</t>
  </si>
  <si>
    <t>11.5</t>
  </si>
  <si>
    <t>30</t>
  </si>
  <si>
    <t>1</t>
  </si>
  <si>
    <t>Тёмный плотный крепкий эль, сухой, насыщенный, с ярким вкусом и ароматом кофе и прожаренного солода.
Добро пожаловать в место, где асфальт уступает место природе. Здесь слухи распространяются быстрее новостей,
а бабушки вместо носков вяжут интриги. Петух - не только будильник, но и диджей на дискотеке, а единственный парикмахер - еще гуру йоги, диетолог и специалист по соцсетям, и как раз вчера он уехал на ретрит на картошку. Если ты не знаешь всех соседей по отчеству, значит ты точно не отсюда. Сможешь на глаз отличить настоящий императорский кофейный стаут? Тогда садись, гостем будешь.</t>
  </si>
  <si>
    <t>00000015184</t>
  </si>
  <si>
    <t>4BREWERS</t>
  </si>
  <si>
    <t>Прятки ж/б 0,5л</t>
  </si>
  <si>
    <t>TIPA(Triple IPA)</t>
  </si>
  <si>
    <t>3</t>
  </si>
  <si>
    <t>10</t>
  </si>
  <si>
    <t>22</t>
  </si>
  <si>
    <t>115</t>
  </si>
  <si>
    <t>Очень плотный и очень насыщенный светлый эль. Средний чистый солодовый характер, высокая хмелевая горечь и яркий аромат цитрусов, хвои и тропических фруктов.</t>
  </si>
  <si>
    <t>00000009943</t>
  </si>
  <si>
    <t>4BREWERS</t>
  </si>
  <si>
    <t>Ролл С Тунцом На Выходном ж/б 0,5л</t>
  </si>
  <si>
    <t>418</t>
  </si>
  <si>
    <t>4.5</t>
  </si>
  <si>
    <t>16</t>
  </si>
  <si>
    <t>1</t>
  </si>
  <si>
    <t>00000015349</t>
  </si>
  <si>
    <t>4BREWERS</t>
  </si>
  <si>
    <t>Удар Дзюдо ж/б 0,5л</t>
  </si>
  <si>
    <t>Sour Ale</t>
  </si>
  <si>
    <t>133</t>
  </si>
  <si>
    <t>5.2</t>
  </si>
  <si>
    <t>15</t>
  </si>
  <si>
    <t>1</t>
  </si>
  <si>
    <t>Головокружительный кислый эль. Сводит скулы не хуже добротного удара, после чего в окружающей обстановке легко разглядеть ягоды вишни. Испытайте себя на прочность! Кислый светлый эль с добавлением сока вишни.</t>
  </si>
  <si>
    <t>00000011244</t>
  </si>
  <si>
    <t>AF BREW</t>
  </si>
  <si>
    <t>Aut Cyser Aut Nihil бут. 0,33л</t>
  </si>
  <si>
    <t>Cyser</t>
  </si>
  <si>
    <t>92</t>
  </si>
  <si>
    <t>9</t>
  </si>
  <si>
    <t>1</t>
  </si>
  <si>
    <t>1</t>
  </si>
  <si>
    <t>00000014452</t>
  </si>
  <si>
    <t>AF BREW</t>
  </si>
  <si>
    <t>Black Magic бут. 0,33л</t>
  </si>
  <si>
    <t>American Porter</t>
  </si>
  <si>
    <t>89</t>
  </si>
  <si>
    <t>5.8</t>
  </si>
  <si>
    <t>15.1</t>
  </si>
  <si>
    <t>41</t>
  </si>
  <si>
    <t>"Американский портер – жареный ячмень, шоколадный солод и сухое охмеление Bravo, Willamette и Warrior."</t>
  </si>
  <si>
    <t>00000010892</t>
  </si>
  <si>
    <t>AF BREW</t>
  </si>
  <si>
    <t>Blizzard Warning бут. 0,33л</t>
  </si>
  <si>
    <t>Imperial Stout</t>
  </si>
  <si>
    <t>20</t>
  </si>
  <si>
    <t>11.5</t>
  </si>
  <si>
    <t>30</t>
  </si>
  <si>
    <t>1</t>
  </si>
  <si>
    <t>00000014569</t>
  </si>
  <si>
    <t>AF BREW</t>
  </si>
  <si>
    <t>Bounty Killer бут. 0,33л</t>
  </si>
  <si>
    <t>Milk Stout</t>
  </si>
  <si>
    <t>60</t>
  </si>
  <si>
    <t>6.9</t>
  </si>
  <si>
    <t>16</t>
  </si>
  <si>
    <t>30</t>
  </si>
  <si>
    <t>Любимый сорт всех охотников и охотниц за головами: жареные солода, сладкая лактоза, кокосовая стружка, коричневая пена как у флэт уайта.</t>
  </si>
  <si>
    <t>00000013088</t>
  </si>
  <si>
    <t>AF BREW</t>
  </si>
  <si>
    <t>Bus 22 бут. 0,33л</t>
  </si>
  <si>
    <t>Pilsner</t>
  </si>
  <si>
    <t>1</t>
  </si>
  <si>
    <t>4.5</t>
  </si>
  <si>
    <t>13</t>
  </si>
  <si>
    <t>30</t>
  </si>
  <si>
    <t>"Очередное возвращение ортодоксального городского пилснера на регулярный маршрут – от Редрама до Тапрума со всеми остановками."</t>
  </si>
  <si>
    <t>00000010372</t>
  </si>
  <si>
    <t>AF BREW</t>
  </si>
  <si>
    <t>Chori Chori Chupke Chupke ж/б 0,5л</t>
  </si>
  <si>
    <t>IPA (India Pale Ale)</t>
  </si>
  <si>
    <t>140</t>
  </si>
  <si>
    <t>6.7</t>
  </si>
  <si>
    <t>15</t>
  </si>
  <si>
    <t>73</t>
  </si>
  <si>
    <t>Новый фирменный вест-кост IPA для всех поклонников нашей огненной тандурикухни. Охмелен хмелем Cashmere – ярким букетом ароматов лимона, лайма и дыни, а мягкая горечь отсылает не столько к суровому северному штату Кашмир, сколько к тонкой и шелковистой кашемировой ткани.</t>
  </si>
  <si>
    <t>00000010324</t>
  </si>
  <si>
    <t>AF BREW</t>
  </si>
  <si>
    <t>FFFiga Tonka! ж/б 0,33л</t>
  </si>
  <si>
    <t>Sour Ale</t>
  </si>
  <si>
    <t>75</t>
  </si>
  <si>
    <t>6</t>
  </si>
  <si>
    <t>16.5</t>
  </si>
  <si>
    <t>1</t>
  </si>
  <si>
    <t>"Яркие отголоски громких лобоколлабов 2021:Thin Ice Sour Ale с малиной,черникой и бобами тонка."</t>
  </si>
  <si>
    <t>00000009818</t>
  </si>
  <si>
    <t>AF BREW</t>
  </si>
  <si>
    <t>Hoppy Surf бут. 0,33л</t>
  </si>
  <si>
    <t>APA(American Pale Ale)</t>
  </si>
  <si>
    <t>103</t>
  </si>
  <si>
    <t>5.3</t>
  </si>
  <si>
    <t>12.6</t>
  </si>
  <si>
    <t>35</t>
  </si>
  <si>
    <t>"Классический американский пэйл-эль, немного карамельного солода и охмеление целым букетом из Bravo, Citra, Summit, Centennial и Chinook."</t>
  </si>
  <si>
    <t>00000010612</t>
  </si>
  <si>
    <t>AF BREW</t>
  </si>
  <si>
    <t>I Got Guava Worms ж/б 0,5л</t>
  </si>
  <si>
    <t>Sour IPA</t>
  </si>
  <si>
    <t>60</t>
  </si>
  <si>
    <t>7</t>
  </si>
  <si>
    <t>19.5</t>
  </si>
  <si>
    <t>15</t>
  </si>
  <si>
    <t>"— I got worms!
— I beg your pardon?
— That's what we're going to call it.
I got worms! I got GUAVA and MANGO worms!"</t>
  </si>
  <si>
    <t>00000009565</t>
  </si>
  <si>
    <t>AF BREW</t>
  </si>
  <si>
    <t>Ingria IPA бут. 0,33л</t>
  </si>
  <si>
    <t>IPA (India Pale Ale)</t>
  </si>
  <si>
    <t>101</t>
  </si>
  <si>
    <t>5.8</t>
  </si>
  <si>
    <t>14.2</t>
  </si>
  <si>
    <t>75</t>
  </si>
  <si>
    <t>"Полутемный IPA с хмелем Simcoe, в аромате классическое сочетание цитрусов и сосны. Дебютный сорт AF Brew, первая варка – август 2012г"</t>
  </si>
  <si>
    <t>00000010427</t>
  </si>
  <si>
    <t>AF BREW</t>
  </si>
  <si>
    <t>Mosaic ж/б 0,5л</t>
  </si>
  <si>
    <t>IPA (India Pale Ale)</t>
  </si>
  <si>
    <t>44</t>
  </si>
  <si>
    <t>6.7</t>
  </si>
  <si>
    <t>15.8</t>
  </si>
  <si>
    <t>73</t>
  </si>
  <si>
    <t>Первый IPA, сваренный в России с хмелем Mosaic, в аромате черная смородина, рябина, тропические фрукты, цитрусовые, табак и земля.</t>
  </si>
  <si>
    <t>00000009543</t>
  </si>
  <si>
    <t>AF BREW</t>
  </si>
  <si>
    <t>Murder бут. 0,33л</t>
  </si>
  <si>
    <t>TIPA(Triple IPA)</t>
  </si>
  <si>
    <t>62</t>
  </si>
  <si>
    <t>10</t>
  </si>
  <si>
    <t>24.5</t>
  </si>
  <si>
    <t>200</t>
  </si>
  <si>
    <t>"Повзрослевший сорт Redrum мы наградили обновлёнными дизайном.
В бутылке, что меняет свое заглавие,подобно палиндрому, знаменитый кроваво-красный IPA, обновленный и сваренный командой Redrum собственноручно к семилетию бара.
Теперь Redrum, усилил свои показатели:ABV — 10%, IBU — 200.
В целом, уже знакомый вкус, просто чуть взрослее и совсем немного серьезнее."</t>
  </si>
  <si>
    <t>00000009738</t>
  </si>
  <si>
    <t>AF BREW</t>
  </si>
  <si>
    <t>Perfect Match Box ж/б 0,5л</t>
  </si>
  <si>
    <t>NEDIPA (New England Double IPA)</t>
  </si>
  <si>
    <t>62</t>
  </si>
  <si>
    <t>8</t>
  </si>
  <si>
    <t>18</t>
  </si>
  <si>
    <t>40</t>
  </si>
  <si>
    <t>00000015289</t>
  </si>
  <si>
    <t>AF BREW</t>
  </si>
  <si>
    <t>Redrum Special Edition бут. 0,33л</t>
  </si>
  <si>
    <t>Imperial IPA</t>
  </si>
  <si>
    <t>78</t>
  </si>
  <si>
    <t>8.8</t>
  </si>
  <si>
    <t>20</t>
  </si>
  <si>
    <t>180</t>
  </si>
  <si>
    <t>Очередная варка – торжество старой школы, букет кроваво-красных солодов,бронебойный тандем Citra-Warrior и неприлично-трехзначный IBU.</t>
  </si>
  <si>
    <t>00000009739</t>
  </si>
  <si>
    <t>AF BREW</t>
  </si>
  <si>
    <t>Rice of the Yuzu бут. 0,33л</t>
  </si>
  <si>
    <t>American Lager</t>
  </si>
  <si>
    <t>60</t>
  </si>
  <si>
    <t>4.5</t>
  </si>
  <si>
    <t>13</t>
  </si>
  <si>
    <t>1</t>
  </si>
  <si>
    <t>Наши дни. Во время очередной высадки на Луну 
космонавты Земли находят странную 
металлическую бочку, и случайно открывают ее. На 
самом деле бочка, обрисованная трудночитаемыми 
иероглифами, была магической темницей. Так, 
после 1000 лет заключения освобождается 
могущественная сила Юзу — истинно японские 
рейнджеры света.
Rice of the Yuzu — новый эпизод супергеройской 
саги, благодаря которой вы уже знакомы с 
Джиндерзиллой и Сауроботом. Это яркий, терпкий 
рисовый лагер с юдзу — японским цитрусом, 
напоминающим грейпфрут и мандарин 
одновременно.</t>
  </si>
  <si>
    <t>00000013800</t>
  </si>
  <si>
    <t>AF BREW</t>
  </si>
  <si>
    <t>Ruby Noobie бут. 0,33л</t>
  </si>
  <si>
    <t>Fruit Ale</t>
  </si>
  <si>
    <t>86</t>
  </si>
  <si>
    <t>7</t>
  </si>
  <si>
    <t>16.8</t>
  </si>
  <si>
    <t>10</t>
  </si>
  <si>
    <t>Крепкое вишневое пиво по заветам монахов, ушедших в пивовары, и пивоваров, которые не торопятся стать монахами.</t>
  </si>
  <si>
    <t>00000010557</t>
  </si>
  <si>
    <t>AF BREW</t>
  </si>
  <si>
    <t>Tram 16 бут. 0,33л</t>
  </si>
  <si>
    <t>Wheat/Weizen/Wit/Blanche</t>
  </si>
  <si>
    <t>96</t>
  </si>
  <si>
    <t>4.5</t>
  </si>
  <si>
    <t>12.5</t>
  </si>
  <si>
    <t>10</t>
  </si>
  <si>
    <t>"Еще один вид транспорта, без которого Петербург не представить, и еще один пивной стиль, без которого невозможно представить прошлое, настоящее и будущее пивоварения. Осторожно, двери закрываются, вас везет трамвай №16 – хрестоматийный баварский вайцен с нотами банана и гвоздики."</t>
  </si>
  <si>
    <t>00000010425</t>
  </si>
  <si>
    <t>AF BREW</t>
  </si>
  <si>
    <t>Trolley 10 бут. 0,33л</t>
  </si>
  <si>
    <t>Kolsch</t>
  </si>
  <si>
    <t>3</t>
  </si>
  <si>
    <t>4.5</t>
  </si>
  <si>
    <t>12.5</t>
  </si>
  <si>
    <t>11.5</t>
  </si>
  <si>
    <t>"В транспортном парке традиционных ценностей свежее пополнение — это кёльш, названный в честь троллейбуса «десятки». Эффектный маршрут с Песков на Голодай и легкий искристый гибридный стиль пива."</t>
  </si>
  <si>
    <t>00000010426</t>
  </si>
  <si>
    <t>AF BREW</t>
  </si>
  <si>
    <t>Зимняя Меланхолия бут. 0,33л</t>
  </si>
  <si>
    <t>Baltik Porter</t>
  </si>
  <si>
    <t>14</t>
  </si>
  <si>
    <t>10.3</t>
  </si>
  <si>
    <t>24.5</t>
  </si>
  <si>
    <t>30</t>
  </si>
  <si>
    <t>"Внесезонный памятник петербургской погоде, имперский балтийский портер с стручковой ванилью и кенийским кофе."</t>
  </si>
  <si>
    <t>00000009553</t>
  </si>
  <si>
    <t>Appleton</t>
  </si>
  <si>
    <t>Banana Semi-sweet бут. 0,5л</t>
  </si>
  <si>
    <t>С добавками</t>
  </si>
  <si>
    <t>90</t>
  </si>
  <si>
    <t>5.5</t>
  </si>
  <si>
    <t>Сидр, произведенный путем брожения яблочного сока, с добавлением пюре банана. Самый популярный сорт лета 
2021 года за свою свежесть и яркий вкус банана.</t>
  </si>
  <si>
    <t>00000013526</t>
  </si>
  <si>
    <t>Appleton</t>
  </si>
  <si>
    <t>Cherries Cider бут. 0,5л</t>
  </si>
  <si>
    <t>С добавками</t>
  </si>
  <si>
    <t>85</t>
  </si>
  <si>
    <t>5.5</t>
  </si>
  <si>
    <t>Сидр, произведенный путем брожения яблочного сока, с добавлением сока черешни. Прекрасная ягода, более сладкая и насыщенная, нежели вишня.
Легко подходит для гостя с потребностями «Дай-ка что-то вишневое».
</t>
  </si>
  <si>
    <t>00000013538</t>
  </si>
  <si>
    <t>Appleton</t>
  </si>
  <si>
    <t>Cranberry + Clove &amp; Cinnamon бут. 0,5л</t>
  </si>
  <si>
    <t>С добавками</t>
  </si>
  <si>
    <t>113</t>
  </si>
  <si>
    <t>5.5</t>
  </si>
  <si>
    <t>Сидр, произведенный путем брожения яблочного сока, с добавлением сока клюквы, гвоздики и палочек корицы.</t>
  </si>
  <si>
    <t>00000013532</t>
  </si>
  <si>
    <t>Appleton</t>
  </si>
  <si>
    <t>Feijoa + Cucumber Flavor бут. 0,5л</t>
  </si>
  <si>
    <t>С добавками</t>
  </si>
  <si>
    <t>92</t>
  </si>
  <si>
    <t>5.5</t>
  </si>
  <si>
    <t>Сидр, произведенный путем брожения купажа яблочного сока 4 сортов, с добавлением пюре освежающего грунтового огурца и ярчайшего танинного фейхоа. Первый «зеленый» сидр нашей линейки.
</t>
  </si>
  <si>
    <t>00000013542</t>
  </si>
  <si>
    <t>Appleton</t>
  </si>
  <si>
    <t>Lychee Cider бут. 0,5л</t>
  </si>
  <si>
    <t>С добавками</t>
  </si>
  <si>
    <t>76</t>
  </si>
  <si>
    <t>5.5</t>
  </si>
  <si>
    <t>Наша гордость, самая измученная ковид-ограничениями, новинка, откладываемая из месяца в месяц, и вот она готова перед Новым годом 2022 доказывать всем, почему это один из лучших сидров отечественного рынка! С WOW эффектом.
</t>
  </si>
  <si>
    <t>00000013541</t>
  </si>
  <si>
    <t>Appleton</t>
  </si>
  <si>
    <t>Mango бут. 0,5л</t>
  </si>
  <si>
    <t>С добавками</t>
  </si>
  <si>
    <t>81</t>
  </si>
  <si>
    <t>5.5</t>
  </si>
  <si>
    <t>Сидр, произведенный путем брожения яблочного сока, с добавлением пюре манго, на дображивание. Плотный, тропический и очень фруктовый!</t>
  </si>
  <si>
    <t>00000013534</t>
  </si>
  <si>
    <t>Appleton</t>
  </si>
  <si>
    <t>Peach Cider бут. 0,5л</t>
  </si>
  <si>
    <t>С добавками</t>
  </si>
  <si>
    <t>51</t>
  </si>
  <si>
    <t>5.5</t>
  </si>
  <si>
    <t>Сидр, произведенный путем брожения яблочного сока, с добавлением пюре персика, на дображивание. Очень сбалансированный, легкий, но в то же время, плотный сидр за счёт вкуснейшего пюре.
</t>
  </si>
  <si>
    <t>00000013536</t>
  </si>
  <si>
    <t>Appleton</t>
  </si>
  <si>
    <t>Pineapple + Coconut Cider бут. 0,5л</t>
  </si>
  <si>
    <t>С добавками</t>
  </si>
  <si>
    <t>71</t>
  </si>
  <si>
    <t>5.5</t>
  </si>
  <si>
    <t>Сидр, произведенный путем брожения яблочного сока, с добавлением сока ананаса и обжаренной стружки кокоса, на дображивание. Одно из самый любимых сочетаний, проверенных временем.
</t>
  </si>
  <si>
    <t>00000013522</t>
  </si>
  <si>
    <t>Appleton</t>
  </si>
  <si>
    <t>Pineapple Cider бут. 0,5л</t>
  </si>
  <si>
    <t>С добавками</t>
  </si>
  <si>
    <t>73</t>
  </si>
  <si>
    <t>5.5</t>
  </si>
  <si>
    <t>Сидр, произведенный путем брожения яблочного сока, с добавлением сока ананаса, на дображивание. Один из самых любимых тропических фруктов в слабоалкогольном исполнении.
</t>
  </si>
  <si>
    <t>00000013523</t>
  </si>
  <si>
    <t>Appleton</t>
  </si>
  <si>
    <t>Pink Grapefruit бут. 0,5л</t>
  </si>
  <si>
    <t>С добавками</t>
  </si>
  <si>
    <t>103</t>
  </si>
  <si>
    <t>5.5</t>
  </si>
  <si>
    <t>Сидр, произведенный путем брожения яблочного сока, с добавлением сока розового грейпфрута, на дображивание.
Один из самых рейтинговых сидров России!
</t>
  </si>
  <si>
    <t>00000013529</t>
  </si>
  <si>
    <t>Appleton</t>
  </si>
  <si>
    <t>Raspberry Cider бут. 0,5л</t>
  </si>
  <si>
    <t>С добавками</t>
  </si>
  <si>
    <t>88</t>
  </si>
  <si>
    <t>5.5</t>
  </si>
  <si>
    <t>Сидр, произведенный путем брожения яблочного сока, с добавлением сока малины, на дображивание. Кислая малина и сладкие яблоко дали потрясающий баланс и палитру вкуса!</t>
  </si>
  <si>
    <t>00000013533</t>
  </si>
  <si>
    <t>Appleton</t>
  </si>
  <si>
    <t>Red Grapes бут. 0,5л</t>
  </si>
  <si>
    <t>С добавками</t>
  </si>
  <si>
    <t>105</t>
  </si>
  <si>
    <t>5.5</t>
  </si>
  <si>
    <t>Сидр, произведенный путем брожения яблочного сока, с добавлением сока красного винограда, на дображивание.
Никого еще этот сорт не оставил равнодушным. Это и воспоминания из XX века, о «том самом винограде, который был раньше» и о крымском винограде, который лежит на полках. Для каждого, этот виноградный сидр, свой.
</t>
  </si>
  <si>
    <t>00000013527</t>
  </si>
  <si>
    <t>Appleton</t>
  </si>
  <si>
    <t>Sea-buckthorn + Ginger бут. 0,5л</t>
  </si>
  <si>
    <t>С добавками</t>
  </si>
  <si>
    <t>116</t>
  </si>
  <si>
    <t>5.5</t>
  </si>
  <si>
    <t>Сидр, произведенный путем брожения яблочного сока, с добавлением сока облепихи и имбиря, на дображивание.
Согревающий, слегка острый сидр.
Может подаваться горячим.</t>
  </si>
  <si>
    <t>00000013535</t>
  </si>
  <si>
    <t>Appleton</t>
  </si>
  <si>
    <t>Strawberry + Vanilla Milkshake flavour бут. 0,5л</t>
  </si>
  <si>
    <t>С добавками</t>
  </si>
  <si>
    <t>58</t>
  </si>
  <si>
    <t>5.5</t>
  </si>
  <si>
    <t>Сидр, произведенный путем брожения яблочного сока, с добавлением сока клубники, лактозы и ванили на дображивание. Клубнично-ванильный молочный коктейль!</t>
  </si>
  <si>
    <t>00000013531</t>
  </si>
  <si>
    <t>Appleton</t>
  </si>
  <si>
    <t>Watermelon Cider бут. 0,5л</t>
  </si>
  <si>
    <t>С добавками</t>
  </si>
  <si>
    <t>77</t>
  </si>
  <si>
    <t>5.5</t>
  </si>
  <si>
    <t>Сидр, произведенный путем брожения яблочного сока, с добавлением сока арбуза! Мы - первые в СНГ, кто сделал подобный продукт! Модный, стильный сорт, любимый тысячами людей!
</t>
  </si>
  <si>
    <t>00000013525</t>
  </si>
  <si>
    <t>Attraction Brewery</t>
  </si>
  <si>
    <t>Carousel ж/б 0,5л</t>
  </si>
  <si>
    <t>Vienna Lager</t>
  </si>
  <si>
    <t>90</t>
  </si>
  <si>
    <t>4.5</t>
  </si>
  <si>
    <t>15</t>
  </si>
  <si>
    <t>13</t>
  </si>
  <si>
    <t>00000014599</t>
  </si>
  <si>
    <t>Attraction Brewery</t>
  </si>
  <si>
    <t>Ferrys Wheel ж/б 0,5л</t>
  </si>
  <si>
    <t>Helles</t>
  </si>
  <si>
    <t>68</t>
  </si>
  <si>
    <t>5</t>
  </si>
  <si>
    <t>14</t>
  </si>
  <si>
    <t>5</t>
  </si>
  <si>
    <t>00000014597</t>
  </si>
  <si>
    <t>Attraction Brewery</t>
  </si>
  <si>
    <t>Roller Coaster ж/б 0,5л</t>
  </si>
  <si>
    <t>159</t>
  </si>
  <si>
    <t>6</t>
  </si>
  <si>
    <t>15</t>
  </si>
  <si>
    <t>40</t>
  </si>
  <si>
    <t>00000015313</t>
  </si>
  <si>
    <t>Attraction Brewery</t>
  </si>
  <si>
    <t>Swing ж/б 0,5л</t>
  </si>
  <si>
    <t>Hefeweizen</t>
  </si>
  <si>
    <t>61</t>
  </si>
  <si>
    <t>5.5</t>
  </si>
  <si>
    <t>14</t>
  </si>
  <si>
    <t>1</t>
  </si>
  <si>
    <t>00000014598</t>
  </si>
  <si>
    <t>BEARLAND</t>
  </si>
  <si>
    <t>BEARLAND TOMATO Gose бут. 0,5л</t>
  </si>
  <si>
    <t>Tomato Gose</t>
  </si>
  <si>
    <t>148</t>
  </si>
  <si>
    <t>5</t>
  </si>
  <si>
    <t>12</t>
  </si>
  <si>
    <t>8</t>
  </si>
  <si>
    <t>Томатное гозе.</t>
  </si>
  <si>
    <t>00000011706</t>
  </si>
  <si>
    <t>Bierstadt</t>
  </si>
  <si>
    <t>Бойлерное Хмельное светлое ст/б 3л</t>
  </si>
  <si>
    <t>Kellerbier</t>
  </si>
  <si>
    <t>518</t>
  </si>
  <si>
    <t>4.5</t>
  </si>
  <si>
    <t>12.5</t>
  </si>
  <si>
    <t>20</t>
  </si>
  <si>
    <t>Домашнее светлое пиво, с охмелением шишками хмеля прямо в стеклянной банке.</t>
  </si>
  <si>
    <t>00000009399</t>
  </si>
  <si>
    <t>Bierstadt</t>
  </si>
  <si>
    <t>Бойлерное Хмельное Фильтрованное ст/б 3л</t>
  </si>
  <si>
    <t>Kellerbier</t>
  </si>
  <si>
    <t>209</t>
  </si>
  <si>
    <t>4.5</t>
  </si>
  <si>
    <t>12</t>
  </si>
  <si>
    <t>20</t>
  </si>
  <si>
    <t>Светлый фильтрованный пастеризованный лагер охмеленный Шишковым хмелем по технологии сухого охмеления. Вкус  чистый сбалансированный с легкой солодовой сладостью и яркими хмелевыми нотами во вкусе. Аромат насыщенный хмелевой. Отличается от классического кегового пива тем, что розлив в банки осуществляется напрямую из танка без искусственной карбонизации,  а за счет дображивания пива непосредственно в банке образуется натуральная мягкая газация</t>
  </si>
  <si>
    <t>00000011597</t>
  </si>
  <si>
    <t>Big Pot</t>
  </si>
  <si>
    <t>3 Years Later Anniversary Ale ж/б 0,5л</t>
  </si>
  <si>
    <t>Smoothie sour fruit Ale</t>
  </si>
  <si>
    <t>137</t>
  </si>
  <si>
    <t>7.2</t>
  </si>
  <si>
    <t>21</t>
  </si>
  <si>
    <t>1</t>
  </si>
  <si>
    <t>Imperial Smoothie Wild Ale (grape, coconut, guava).
Сорт, созданный специально к 3-летию пивоварни Big Pot</t>
  </si>
  <si>
    <t>00000014831</t>
  </si>
  <si>
    <t>Big Pot</t>
  </si>
  <si>
    <t>Birthday Cake ж/б 0,5л</t>
  </si>
  <si>
    <t>Smoothie sour fruit Ale</t>
  </si>
  <si>
    <t>9</t>
  </si>
  <si>
    <t>6.5</t>
  </si>
  <si>
    <t>21</t>
  </si>
  <si>
    <t>1</t>
  </si>
  <si>
    <t>Ограниченная версия нашего праздничного торта с клубникой, гуавой, лаймом, каламанси, миндалем, ванилью и корицей</t>
  </si>
  <si>
    <t>00000014964</t>
  </si>
  <si>
    <t>Big Pot</t>
  </si>
  <si>
    <t>Black Currant Pie ж/б 0,5л</t>
  </si>
  <si>
    <t>Smoothie sour fruit Ale</t>
  </si>
  <si>
    <t>39</t>
  </si>
  <si>
    <t>6.5</t>
  </si>
  <si>
    <t>21</t>
  </si>
  <si>
    <t>1</t>
  </si>
  <si>
    <t>Очень нежная и мягкая основа в сочетании с сочной начинкой делает этот пирог просто нереально вкусным, в меру сладким, с приятной ягодной кислинкой. Попробовав хоть глоток, невозможно отказать себе в добавке!
P.S. Невероятное количество натуральной черной смородины</t>
  </si>
  <si>
    <t>00000014492</t>
  </si>
  <si>
    <t>Big Pot</t>
  </si>
  <si>
    <t>Cherry Dreams ж/б 0,5л</t>
  </si>
  <si>
    <t>Smoothie sour fruit Ale</t>
  </si>
  <si>
    <t>145</t>
  </si>
  <si>
    <t>6.5</t>
  </si>
  <si>
    <t>21</t>
  </si>
  <si>
    <t>1</t>
  </si>
  <si>
    <t>Насыщенный, плотный и крепкий фруктовый эль с огромным количеством вишни в аромате и вкусе, а легкая горчинка вишневой косточки станет изюминкой сорта в послевкусии.</t>
  </si>
  <si>
    <t>00000012859</t>
  </si>
  <si>
    <t>Big Pot</t>
  </si>
  <si>
    <t>Cranberry In Chocolate ж/б 0,5л</t>
  </si>
  <si>
    <t>Smoothie sour fruit Ale</t>
  </si>
  <si>
    <t>32</t>
  </si>
  <si>
    <t>6.5</t>
  </si>
  <si>
    <t>21</t>
  </si>
  <si>
    <t>1</t>
  </si>
  <si>
    <t>Спелая кислая и очень ароматная клюква окутанная сладким темным шоколадом с горчинкой на послевкусии, в купе с розовой гуавой сдобренной каплей лимонного сока принесут настоящий праздник к праздничному столу!</t>
  </si>
  <si>
    <t>00000014493</t>
  </si>
  <si>
    <t>Big Pot</t>
  </si>
  <si>
    <t>РЕЛИЗ</t>
  </si>
  <si>
    <t>Dolce Vita ж/б 0,5л</t>
  </si>
  <si>
    <t>Smoothie sour fruit Ale</t>
  </si>
  <si>
    <t>175</t>
  </si>
  <si>
    <t>6.5</t>
  </si>
  <si>
    <t>21</t>
  </si>
  <si>
    <t>1</t>
  </si>
  <si>
    <t>Нежные персики с сочной клубникой и шоколадной крошкой в вашем бокале!</t>
  </si>
  <si>
    <t>00000015294</t>
  </si>
  <si>
    <t>Big Pot</t>
  </si>
  <si>
    <t>Dopamine: Blackberry &amp; Guava &amp; Plum &amp; Peach&amp; Marshmallow ж/б 0,5л</t>
  </si>
  <si>
    <t>Smoothie sour fruit Ale</t>
  </si>
  <si>
    <t>53</t>
  </si>
  <si>
    <t>6.5</t>
  </si>
  <si>
    <t>21</t>
  </si>
  <si>
    <t>1</t>
  </si>
  <si>
    <t>Продолжение лихо закрученной линейки – Dopamine. В этот раз в одно целое смешались черника, гуава, слива, персик и маршмеллоу. Стоит ли искать каждую составляющую отдельно или просто наслаждаться новым вкусом ?</t>
  </si>
  <si>
    <t>00000014648</t>
  </si>
  <si>
    <t>Big Pot</t>
  </si>
  <si>
    <t>РЕЛИЗ</t>
  </si>
  <si>
    <t>Dopamine: Pink Guava &amp; Blackberry &amp; Apricot &amp; Banana &amp; Lemon &amp; Plum ж/б 0,5л</t>
  </si>
  <si>
    <t>Smoothie sour fruit Ale</t>
  </si>
  <si>
    <t>175</t>
  </si>
  <si>
    <t>6.5</t>
  </si>
  <si>
    <t>21</t>
  </si>
  <si>
    <t>1</t>
  </si>
  <si>
    <t>00000015293</t>
  </si>
  <si>
    <t>Big Pot</t>
  </si>
  <si>
    <t>Dopamine: Pomegranat &amp; Blueberry &amp; Rasberry &amp; Apricot ж/б 0,5л</t>
  </si>
  <si>
    <t>Smoothie sour fruit Ale</t>
  </si>
  <si>
    <t>28</t>
  </si>
  <si>
    <t>6.5</t>
  </si>
  <si>
    <t>21</t>
  </si>
  <si>
    <t>1</t>
  </si>
  <si>
    <t>Продолжение лихо закрученной линейки Dopamine. В этот раз в одно целое смешались черника, малина, нежный абрикос и сочный гранат. Стоит ли искать каждую составляющую отдельно или просто наслаждаться новым вкусом ?</t>
  </si>
  <si>
    <t>00000014434</t>
  </si>
  <si>
    <t>Big Pot</t>
  </si>
  <si>
    <t>GlintWein ж/б 0,5л</t>
  </si>
  <si>
    <t>Smoothie sour fruit Ale</t>
  </si>
  <si>
    <t>108</t>
  </si>
  <si>
    <t>6.5</t>
  </si>
  <si>
    <t>21</t>
  </si>
  <si>
    <t>1</t>
  </si>
  <si>
    <t>Целая бочка свежего винограда, выжатый лимон, апельсин и сладкие яблоки дополненные корицей, ванилью, гвоздикой и имбирём, которые отлично раскрываются и согревают в послевкусии.</t>
  </si>
  <si>
    <t>00000014494</t>
  </si>
  <si>
    <t>Big Pot</t>
  </si>
  <si>
    <t>Grandma’s Cranberry Pie ж/б 0,5л</t>
  </si>
  <si>
    <t>Smoothie sour fruit Ale</t>
  </si>
  <si>
    <t>70</t>
  </si>
  <si>
    <t>6.5</t>
  </si>
  <si>
    <t>21</t>
  </si>
  <si>
    <t>1</t>
  </si>
  <si>
    <t>Очень нежная и мягкая основа в сочетании с сочной начинкой делает этот пирог просто нереально вкусным, в меру сладким, с приятной ягодной кислинкой. Попробовав хоть глоток, невозможно отказать себе в добавке!
P.S. Невероятное количество натуральной клюквы!</t>
  </si>
  <si>
    <t>00000014321</t>
  </si>
  <si>
    <t>Big Pot</t>
  </si>
  <si>
    <t>HyperBoost: Smoothie Sour Hazy IPA ж/б 0,5л</t>
  </si>
  <si>
    <t>Sour Fruited NEIPA</t>
  </si>
  <si>
    <t>117</t>
  </si>
  <si>
    <t>7</t>
  </si>
  <si>
    <t>21</t>
  </si>
  <si>
    <t>1</t>
  </si>
  <si>
    <t>Smoothie Sour Hazy IPA
(white guava)
Коллаборация с нашими друзьями из Санкт-Петербурга - пивоварней Saliwa.
Это полноценный New England Sour IPA с хмелями Citra и Gallaxy доверху заполненный ароматной белой гуавой. Наслаждайтесь.</t>
  </si>
  <si>
    <t>00000014833</t>
  </si>
  <si>
    <t>Big Pot</t>
  </si>
  <si>
    <t>Lemon Blueberry Peach Pie ж/б 0,5л</t>
  </si>
  <si>
    <t>Smoothie sour fruit Ale</t>
  </si>
  <si>
    <t>65</t>
  </si>
  <si>
    <t>6.5</t>
  </si>
  <si>
    <t>21</t>
  </si>
  <si>
    <t>1</t>
  </si>
  <si>
    <t>Ароматный и нежный персиковый пирог усыпанный большим количеством ягод голубики и соком лимона.</t>
  </si>
  <si>
    <t>00000014646</t>
  </si>
  <si>
    <t>Big Pot</t>
  </si>
  <si>
    <t>MIXTAPE Vol.1 ж/б 0,5л</t>
  </si>
  <si>
    <t>Smoothie sour fruit Ale</t>
  </si>
  <si>
    <t>145</t>
  </si>
  <si>
    <t>6.5</t>
  </si>
  <si>
    <t>21</t>
  </si>
  <si>
    <t>1</t>
  </si>
  <si>
    <t>Новая линейка смузи, созданных, как и прежде, только из натуральных ягод и фруктов, главное её отличие - абсолютно непредсказуемая смесь большого числа вкусов в фирменной подаче нашей пивоварни. Blackberry, Black Currant, Guava, Plum, Pineapple, Peach!</t>
  </si>
  <si>
    <t>00000013920</t>
  </si>
  <si>
    <t>Big Pot</t>
  </si>
  <si>
    <t>Pie Pie ж/б 0,5л</t>
  </si>
  <si>
    <t>Smoothie sour fruit Ale</t>
  </si>
  <si>
    <t>113</t>
  </si>
  <si>
    <t>6.5</t>
  </si>
  <si>
    <t>21</t>
  </si>
  <si>
    <t>1</t>
  </si>
  <si>
    <t>Десертный смузи с клюквой, лимоном, клубникой и бананом, сваренный с использованием бисквитных солодов, ванилью и корицей.</t>
  </si>
  <si>
    <t>00000014965</t>
  </si>
  <si>
    <t>Big Pot</t>
  </si>
  <si>
    <t>Pumpkin Smoothie Ale ж/б 0,5л</t>
  </si>
  <si>
    <t>Smoothie sour fruit Ale</t>
  </si>
  <si>
    <t>95</t>
  </si>
  <si>
    <t>6.5</t>
  </si>
  <si>
    <t>21</t>
  </si>
  <si>
    <t>1</t>
  </si>
  <si>
    <t>Свежий цитрусовый аромат апельсина дополненный удивительно нежными приятными нотами тыквы в сочетании с согревающим осенним дуэтом корицы и
гвоздики.</t>
  </si>
  <si>
    <t>00000014092</t>
  </si>
  <si>
    <t>Big Pot</t>
  </si>
  <si>
    <t>Real Big Fish ж/б 0,5л</t>
  </si>
  <si>
    <t>Smoothie sour fruit Ale</t>
  </si>
  <si>
    <t>283</t>
  </si>
  <si>
    <t>6.5</t>
  </si>
  <si>
    <t>21</t>
  </si>
  <si>
    <t>1</t>
  </si>
  <si>
    <t>Real Big Fish - наш совместный проект с питерским дистрибьютором «Рыбацкое дело», посвящённый всем любителям олд-скульного СКАпанка! Гуава, голубика, черная смородина и маршмеллоу
делают этот сорт поистине запоминающимся, вкусным и богатым энергией фруктов, которая поможет веселиться на любимых гигах до самого утра!</t>
  </si>
  <si>
    <t>00000013576</t>
  </si>
  <si>
    <t>Big Pot</t>
  </si>
  <si>
    <t>Serotonin: Barrel Aged Strawberry &amp; Guava ж/б 0,5л</t>
  </si>
  <si>
    <t>Smoothie Gose</t>
  </si>
  <si>
    <t>107</t>
  </si>
  <si>
    <t>7.2</t>
  </si>
  <si>
    <t>21</t>
  </si>
  <si>
    <t>1</t>
  </si>
  <si>
    <t>Дикий эль , выдержанный 1 год в винных бочках с добавлением южной клубники и розовой гуавы.
Умеренная густота, яркая многогранная кислинка специального штамма диких дрожжей, насыщенный аромат и вкус фруктов, бочковая танинность с винными тонами в послевкусии - то что отличает этот сорт от всего, что мы делали до</t>
  </si>
  <si>
    <t>00000014560</t>
  </si>
  <si>
    <t>Big Pot</t>
  </si>
  <si>
    <t>Serotonin: Blackberry &amp; Pomegranate &amp; Apricot ж/б 0,5л</t>
  </si>
  <si>
    <t>Smoothie Gose</t>
  </si>
  <si>
    <t>64</t>
  </si>
  <si>
    <t>6.5</t>
  </si>
  <si>
    <t>21</t>
  </si>
  <si>
    <t>1</t>
  </si>
  <si>
    <t>В этот раз мы изменили конфигурацию нашего самого популярного сорта, сделав его с пюре абрикоса, гранатами и ежевикой, чтоб поднять вам настроение в суровые холода зимним ароматным гранатом и кислинкой ежевики</t>
  </si>
  <si>
    <t>00000014563</t>
  </si>
  <si>
    <t>Big Pot</t>
  </si>
  <si>
    <t>Serotonin: Feijoa &amp; Apricot &amp; Lime ж/б 0,5л</t>
  </si>
  <si>
    <t>Sour Ale</t>
  </si>
  <si>
    <t>18</t>
  </si>
  <si>
    <t>6.5</t>
  </si>
  <si>
    <t>21</t>
  </si>
  <si>
    <t>1</t>
  </si>
  <si>
    <t>00000014691</t>
  </si>
  <si>
    <t>Big Pot</t>
  </si>
  <si>
    <t>Serotonin: Guava &amp; Banana &amp; Raspberry &amp; Blackberry ж/б 0,5л</t>
  </si>
  <si>
    <t>Smoothie sour fruit Ale</t>
  </si>
  <si>
    <t>234</t>
  </si>
  <si>
    <t>6.5</t>
  </si>
  <si>
    <t>21</t>
  </si>
  <si>
    <t>1</t>
  </si>
  <si>
    <t>Продолжение нашей серии натуральных кислых элей с огромным количеством фруктов.
На этот раз наш смузи наполнен сочными плодами из солнечных стран: гуавы и банана и ягодами чуть менее солнечного Краснодара: малины и ежевики</t>
  </si>
  <si>
    <t>00000012272</t>
  </si>
  <si>
    <t>Big Pot</t>
  </si>
  <si>
    <t>Serotonin: Peach &amp; Passion fruit ж/б 0,5л</t>
  </si>
  <si>
    <t>Smoothie sour fruit Ale</t>
  </si>
  <si>
    <t>49</t>
  </si>
  <si>
    <t>6.5</t>
  </si>
  <si>
    <t>21</t>
  </si>
  <si>
    <t>1</t>
  </si>
  <si>
    <t>На этот раз наш нектар наполнен мякотью Персика и Маракуйи. Получился сладкий, густой и очень ароматный тропический леденец, дополненный кислотой и вкусом яркой маракуйи!
Сорт сброжен специальным домашним штаммом дрожжей Big Pot.</t>
  </si>
  <si>
    <t>00000014647</t>
  </si>
  <si>
    <t>Big Pot</t>
  </si>
  <si>
    <t>Serotonin: Pineapple &amp; Strawberry &amp; Peach ж/б 0,5л</t>
  </si>
  <si>
    <t>Smoothie sour fruit Ale</t>
  </si>
  <si>
    <t>32</t>
  </si>
  <si>
    <t>6.5</t>
  </si>
  <si>
    <t>21</t>
  </si>
  <si>
    <t>1</t>
  </si>
  <si>
    <t>На этот раз наш нектар наполнен мякотью Персика, Клубники и сочного Ананаса. Получился сладкий, густой и очень ароматный тропический леденец, дополненный кислинкой свежей клубники и ярким ананасом! Сорт сброжен специальным домашним штаммом дрожжей Big Pot.</t>
  </si>
  <si>
    <t>00000014433</t>
  </si>
  <si>
    <t>Big Pot</t>
  </si>
  <si>
    <t>Serotonin: Strawberry &amp; Guava ж/б 0,5л</t>
  </si>
  <si>
    <t>Smoothie sour fruit Ale</t>
  </si>
  <si>
    <t>114</t>
  </si>
  <si>
    <t>7.2</t>
  </si>
  <si>
    <t>17</t>
  </si>
  <si>
    <t>1</t>
  </si>
  <si>
    <t>Кислый эль с огромным количеством клубники и розовой гуавы, стойкой красивейшей пеной и прекрасным ароматом. Внешний вид настолько притягателен, что устоять просто невозможно, а вкус оправдывает его название.</t>
  </si>
  <si>
    <t>00000011872</t>
  </si>
  <si>
    <t>Big Pot</t>
  </si>
  <si>
    <t>VESNA ж/б 0,5л</t>
  </si>
  <si>
    <t>Smoothie sour fruit Ale</t>
  </si>
  <si>
    <t>84</t>
  </si>
  <si>
    <t>6.5</t>
  </si>
  <si>
    <t>21</t>
  </si>
  <si>
    <t>1</t>
  </si>
  <si>
    <t>Сорт, посвященный самому прекрасному времени года!
Слегка кислая ароматная малина, нежное пюре абрикоса и немного миндаля – то, что нужно во время долгих тёплых прогулок с друзьями.</t>
  </si>
  <si>
    <t>00000014963</t>
  </si>
  <si>
    <t>Big Pot</t>
  </si>
  <si>
    <t>Winter Is Coming: Cranberry &amp; Orange &amp; Peach ж/б 0,5л</t>
  </si>
  <si>
    <t>Smoothie sour fruit Ale</t>
  </si>
  <si>
    <t>128</t>
  </si>
  <si>
    <t>6.5</t>
  </si>
  <si>
    <t>21</t>
  </si>
  <si>
    <t>1</t>
  </si>
  <si>
    <t>Зима приближается! Пришло время насытить свой организм витаминами!
Выпечка придаст праздничное убранство свежим апельсинам, кислой и богатой витаминами клюквы и нежному сочному и густому персику.
Приятного аппетита!</t>
  </si>
  <si>
    <t>00000014562</t>
  </si>
  <si>
    <t>Big Pot</t>
  </si>
  <si>
    <t>Все Псы Попадают В Рай 2024 ж/б 0,5л</t>
  </si>
  <si>
    <t>Sour Ale</t>
  </si>
  <si>
    <t>33</t>
  </si>
  <si>
    <t>6.5</t>
  </si>
  <si>
    <t>21</t>
  </si>
  <si>
    <t>1</t>
  </si>
  <si>
    <t>Эту версию коллаборации с знаменитым пермским баром Smoky Dog мы посвятили Новому 2024 Году, буквально до краёв наполнив её свежими мандаринами, клубникой, бананами и кремом из маршмеллоу.</t>
  </si>
  <si>
    <t>00000014692</t>
  </si>
  <si>
    <t>Big Pot</t>
  </si>
  <si>
    <t>РЕЛИЗ</t>
  </si>
  <si>
    <t>Ромашка ж/б 0,5л</t>
  </si>
  <si>
    <t>Wild Ale</t>
  </si>
  <si>
    <t>208</t>
  </si>
  <si>
    <t>8.5</t>
  </si>
  <si>
    <t>20</t>
  </si>
  <si>
    <t>1</t>
  </si>
  <si>
    <t>Наш совместный сорт с настоящими профессионалами индустрии гостеприимства, секретным уютным баром Ростова-на-Дону - Shanghai 12.
Это кислый дикий эль с добавлением карамельного сахара, выдержанный с бутонами донской ромашки, бережно отобранными мастерами миксологии.</t>
  </si>
  <si>
    <t>00000015295</t>
  </si>
  <si>
    <t>Blur Meadery</t>
  </si>
  <si>
    <t>Flight 815 ж/б 0,5л</t>
  </si>
  <si>
    <t>Melomel</t>
  </si>
  <si>
    <t>9</t>
  </si>
  <si>
    <t>5.2</t>
  </si>
  <si>
    <t>1</t>
  </si>
  <si>
    <t>1</t>
  </si>
  <si>
    <t>Манго</t>
  </si>
  <si>
    <t>00000013240</t>
  </si>
  <si>
    <t>Boozy Kitchen</t>
  </si>
  <si>
    <t>Mahita ж/б 0,5л</t>
  </si>
  <si>
    <t>Pastry Sour Ale</t>
  </si>
  <si>
    <t>1</t>
  </si>
  <si>
    <t>6</t>
  </si>
  <si>
    <t>18</t>
  </si>
  <si>
    <t>1</t>
  </si>
  <si>
    <t>Продолжим сбор мировых рецептов в нашу копилку. И сегодня мы посетим Японию! Хочу познакомить вас с Махита, девочка которая сочетает несочетаемое.Она научит вас читать манго, бросать арбуз, выбирая Пикачу, покажет фирменный косплей на киви и многое другое. А вишенкой в бокале станет подьем на Фудзияму, чтобы попробовать нашу Богоподобную новинку! Будь пьян и доверься мне, я твое пиво со вкусом анимэ!</t>
  </si>
  <si>
    <t>00000014978</t>
  </si>
  <si>
    <t>Boozy Kitchen</t>
  </si>
  <si>
    <t>Венский КОНВЕРТИК ж/б 0,5л</t>
  </si>
  <si>
    <t>Pastry Sour Ale</t>
  </si>
  <si>
    <t>214</t>
  </si>
  <si>
    <t>6</t>
  </si>
  <si>
    <t>18</t>
  </si>
  <si>
    <t>1</t>
  </si>
  <si>
    <t xml:space="preserve">Эпичный, брутальный, жестокий, анигилирующий твои вкусовые сосочки до состояния математического нуля… этих, и еще множества эпитетов не хватит, чтоб описать этот шедевр кулинарной мысли, вдохновленный творчеством самой тяжелой группы в мире “Б.А.У”. воплощен вместе с ними и нашими друзьями из Рыбацкого дела.
Этот слоёный десерт даст максимальное воодушевление для всех любителей гастрономических и музыкальных оргазмов. Здесь есть все что надо, и яффа свити и грецкий орех. А что до начинки – АБРИКОС – ПЕРСИК.
Тебе ночами будет сниться этот венский конвертик! </t>
  </si>
  <si>
    <t>00000014211</t>
  </si>
  <si>
    <t>Boozy Kitchen</t>
  </si>
  <si>
    <t>Слёзы KNLRa ж/б 0,5л</t>
  </si>
  <si>
    <t>Smoothie sour fruit Ale</t>
  </si>
  <si>
    <t>95</t>
  </si>
  <si>
    <t>7</t>
  </si>
  <si>
    <t>20</t>
  </si>
  <si>
    <t>1</t>
  </si>
  <si>
    <t>Месть - блюдо, которое подают холодным! Со стопроцентной выдержкой и закалкой! Иногда месть - это прекрасно, если она адекватна и ярка, как мой первый самостоятельный сорт. Слезы KNLRa - это сладкий выдержанный пирог с томатами, малиной и облепихой, с любовью посыпанный лепестками миндаля.</t>
  </si>
  <si>
    <t>00000013787</t>
  </si>
  <si>
    <t>Boozy Kitchen</t>
  </si>
  <si>
    <t>СТЕПНОЙ торт ж/б 0,45л</t>
  </si>
  <si>
    <t>Melomel</t>
  </si>
  <si>
    <t>106</t>
  </si>
  <si>
    <t>6</t>
  </si>
  <si>
    <t>18</t>
  </si>
  <si>
    <t>1</t>
  </si>
  <si>
    <t>Это самый топовый и смелый торт в кондитерском искусстве, который мы воспроизвели на миде совместно с Эльвирой и командой Степь и Ветер. Груша , сыр Дор Блю, тимьян и лимонный Мирт в составе для самых смелых, творческих и креативных людей.</t>
  </si>
  <si>
    <t>00000014890</t>
  </si>
  <si>
    <t>Boozy Kitchen</t>
  </si>
  <si>
    <t>торт Чёрный Велюр ж/б 0,5л</t>
  </si>
  <si>
    <t>Melomel</t>
  </si>
  <si>
    <t>31</t>
  </si>
  <si>
    <t>6</t>
  </si>
  <si>
    <t>18</t>
  </si>
  <si>
    <t>1</t>
  </si>
  <si>
    <t>Такой коллаб с Эльвирой был задуман пивоварней Ganza еще задолго до создания бренда Boozy Kitchen. Он ждал своего часа и вдохновения. Очень ароматный, загадочный и многогранный. Черный Велюр первый Пастри Мид в линейке со вкусом малины, перца чили и ревеня.Вам понравиться!</t>
  </si>
  <si>
    <t>00000014316</t>
  </si>
  <si>
    <t>Boozy Kitchen</t>
  </si>
  <si>
    <t>ЩЕЛКУНЧИК ж/б 0,5л</t>
  </si>
  <si>
    <t>Smoothie sour fruit Ale</t>
  </si>
  <si>
    <t>141</t>
  </si>
  <si>
    <t>6</t>
  </si>
  <si>
    <t>18</t>
  </si>
  <si>
    <t>1</t>
  </si>
  <si>
    <t>Вы хотели когда-нибудь героем сказки? Хотели бы победить главного злодея и чтобы та самая единственная стала вашей на веки? Специально для этого мы сварили наш новый pastry sour ale, чтобы вы почувствовали себя главным героем сказки Э.Т.А. Гофмана. Почистите мандаринку для близких, зарядитесь сочностью маракуйи, пропарьте свои косточки и вперед на встречу приключениям вместе с Щелкунчиком от Boozy Kitchen</t>
  </si>
  <si>
    <t>00000014593</t>
  </si>
  <si>
    <t>COMA</t>
  </si>
  <si>
    <t>Herz An Herz ж/б 0,5л</t>
  </si>
  <si>
    <t>Smoothie sour fruit Ale</t>
  </si>
  <si>
    <t>173</t>
  </si>
  <si>
    <t>6.5</t>
  </si>
  <si>
    <t>21</t>
  </si>
  <si>
    <t>1</t>
  </si>
  <si>
    <t>00000015029</t>
  </si>
  <si>
    <t>COMA</t>
  </si>
  <si>
    <t>Maniac ж/б 0,5л</t>
  </si>
  <si>
    <t>Smoothie sour fruit Ale</t>
  </si>
  <si>
    <t>39</t>
  </si>
  <si>
    <t>5.5</t>
  </si>
  <si>
    <t>15</t>
  </si>
  <si>
    <t>1</t>
  </si>
  <si>
    <t>"Там холодное кинетическое тепло, борьба, растяжение в такт
Это танец ягод и банана
Он может порезать тебя, как нож, если подарком станет огонь.
На проводе между волей и тем, что будет..."</t>
  </si>
  <si>
    <t>00000010351</t>
  </si>
  <si>
    <t>COMA</t>
  </si>
  <si>
    <t>Ultraviolent Junglist ж/б 0,5л</t>
  </si>
  <si>
    <t>Smoothie sour fruit Ale</t>
  </si>
  <si>
    <t>12</t>
  </si>
  <si>
    <t>6.4</t>
  </si>
  <si>
    <t>16</t>
  </si>
  <si>
    <t>1</t>
  </si>
  <si>
    <t>Бескомпромиссный и беспощадный, наполненный до отказа сочными южными фруктами и ягодами, сваренный специально ко дню рождения Jungle Bar, Ultraviolent Junglist заставит ваши вкусовые рецепторы трепетать, и они будут требовать еще и еще!</t>
  </si>
  <si>
    <t>00000010010</t>
  </si>
  <si>
    <t>COMA</t>
  </si>
  <si>
    <t>Соль, Медь И Спички TCBFest 2024 Edition / Salt, Copper And Matches TCBFest 2024 Edition ж/б 0,5л</t>
  </si>
  <si>
    <t>Smoothie sour fruit Ale</t>
  </si>
  <si>
    <t>314</t>
  </si>
  <si>
    <t>6.5</t>
  </si>
  <si>
    <t>21</t>
  </si>
  <si>
    <t>1</t>
  </si>
  <si>
    <t>У нас была красная банка соли, синяя банка, полная меди и зеленая банка, доверху набитая спичками. Не то, что бы все это было категорически необходимо, но когда начинаешь собирать коллекцию, совместно с Гурием Афанасьичем Силиным, трудно остановиться! Новые «Соль, Медь и Спички», теперь в зеленом! Сочный арбуз, сладкая, спелая ежевика и яркий кислинкой, щекочущий ноздри ароматом, лимон — если уж вы совсем заскучали по лету, самое время принять его внутрь!</t>
  </si>
  <si>
    <t>00000015027</t>
  </si>
  <si>
    <t>Hophead Brewery</t>
  </si>
  <si>
    <t>Al Pastor Tako ж/б 0,5л</t>
  </si>
  <si>
    <t>Gose Soup</t>
  </si>
  <si>
    <t>60</t>
  </si>
  <si>
    <t>6</t>
  </si>
  <si>
    <t>16</t>
  </si>
  <si>
    <t>5</t>
  </si>
  <si>
    <t>Mexican tacos in the style of sour gose beer.: Tomato juice, orange juice, pineapple juice, tomato paste, cumin, black pepper, allspice, chili pepper, smoked pepper, smoked beef, marinated baked pork, onion, garlic, salt.
Томатный сок, апельсиновый сок, ананасовый сок, томатная паста, тмин, черный перец, душистый перец, перец чили, копченый перец, копченая говядина, маринованная запеченная свинина, лук, чеснок, соль.</t>
  </si>
  <si>
    <t>00000014892</t>
  </si>
  <si>
    <t>Hophead Brewery</t>
  </si>
  <si>
    <t>Bloody Mary's Head ж/б 0,5л</t>
  </si>
  <si>
    <t>Tomato Gose</t>
  </si>
  <si>
    <t>360</t>
  </si>
  <si>
    <t>6</t>
  </si>
  <si>
    <t>16</t>
  </si>
  <si>
    <t>5</t>
  </si>
  <si>
    <t>Консервированные томаты, томатный сок, ворчестер, чеснок, специи, копченая паприка, сладкая паприка, копченая соль, копченый острый перец, тростниковый сахар.</t>
  </si>
  <si>
    <t>00000013673</t>
  </si>
  <si>
    <t>Hophead Brewery</t>
  </si>
  <si>
    <t>Coquito Sour ж/б 0,5л</t>
  </si>
  <si>
    <t>Sour Ale</t>
  </si>
  <si>
    <t>20</t>
  </si>
  <si>
    <t>6</t>
  </si>
  <si>
    <t>16</t>
  </si>
  <si>
    <t>2</t>
  </si>
  <si>
    <t>Кокосовое пюре, ваниль, корица, мускатный орех.</t>
  </si>
  <si>
    <t>00000014559</t>
  </si>
  <si>
    <t>Hophead Brewery</t>
  </si>
  <si>
    <t>El Chapo ж/б 0,5л</t>
  </si>
  <si>
    <t>Tomato Gose</t>
  </si>
  <si>
    <t>147</t>
  </si>
  <si>
    <t>6</t>
  </si>
  <si>
    <t>16</t>
  </si>
  <si>
    <t>5</t>
  </si>
  <si>
    <t>El Chapo: Коротышка
Томаты в собственном соку, томатный сок, томатная паста, чеснок, мексиканские специи, чипотле, халапеньо, хабанеро, кайенский перец, соль.
Острый, соленый, копченый, томатный. С невероятно манящим ароматом. Твой новый кумир Эльчапо.
В 2021 году рецептура потерпела изменения.</t>
  </si>
  <si>
    <t>00000013410</t>
  </si>
  <si>
    <t>Hophead Brewery</t>
  </si>
  <si>
    <t>HopHead Vienna Lager ж/б 0,5л</t>
  </si>
  <si>
    <t>Vienna Lager</t>
  </si>
  <si>
    <t>41</t>
  </si>
  <si>
    <t>4.5</t>
  </si>
  <si>
    <t>14</t>
  </si>
  <si>
    <t>20</t>
  </si>
  <si>
    <t>Пиво со вкусом пива.</t>
  </si>
  <si>
    <t>00000013836</t>
  </si>
  <si>
    <t>Hophead Brewery</t>
  </si>
  <si>
    <t>Peach Sour ж/б 0,5л</t>
  </si>
  <si>
    <t>Sour Ale</t>
  </si>
  <si>
    <t>55</t>
  </si>
  <si>
    <t>6</t>
  </si>
  <si>
    <t>16</t>
  </si>
  <si>
    <t>5</t>
  </si>
  <si>
    <t>Sour ale в стиле персикового кислого коктейля: Персиковое пюре, ананасовый сок, лимонный сок, сироп bubble gum.
На этикетке обыграли девушку с персиками.</t>
  </si>
  <si>
    <t>00000014502</t>
  </si>
  <si>
    <t>Hophead Brewery</t>
  </si>
  <si>
    <t>Pornstar ж/б 0,5л</t>
  </si>
  <si>
    <t>Sour Ale</t>
  </si>
  <si>
    <t>88</t>
  </si>
  <si>
    <t>6</t>
  </si>
  <si>
    <t>16</t>
  </si>
  <si>
    <t>2</t>
  </si>
  <si>
    <t>Sour ale in the style of a sour cocktail pornstar: Passion fruit puree, lime juice, vanillа, prosecсo.
Пюре маракуйя, сок лайма, ваниль, просекко.</t>
  </si>
  <si>
    <t>00000014891</t>
  </si>
  <si>
    <t>Hophead Brewery</t>
  </si>
  <si>
    <t>Solerno «Blood Orange &amp; Raspberry» ж/б 0,5л</t>
  </si>
  <si>
    <t>Sour Ale</t>
  </si>
  <si>
    <t>133</t>
  </si>
  <si>
    <t>4.5</t>
  </si>
  <si>
    <t>14</t>
  </si>
  <si>
    <t>3</t>
  </si>
  <si>
    <t>Сок и пюре красных апельсинов, сок и пюре малины.</t>
  </si>
  <si>
    <t>00000014034</t>
  </si>
  <si>
    <t>Hophead Brewery</t>
  </si>
  <si>
    <t>Traditional Korean Kimchi ж/б 0,5л</t>
  </si>
  <si>
    <t>Gose Soup</t>
  </si>
  <si>
    <t>339</t>
  </si>
  <si>
    <t>6</t>
  </si>
  <si>
    <t>16</t>
  </si>
  <si>
    <t>5</t>
  </si>
  <si>
    <t>Совместное творчество с Денис Ким aka Foodkor.
Sour smoothie gose.
Капуста кимчи, рыбный соус, корейские специи, перец чили, морковь, имбирь, чеснок, лук, соль.</t>
  </si>
  <si>
    <t>00000013412</t>
  </si>
  <si>
    <t>Hophead Brewery</t>
  </si>
  <si>
    <t>Yangbaechu Kimchi ж/б 0,5л</t>
  </si>
  <si>
    <t>Gose Soup</t>
  </si>
  <si>
    <t>24</t>
  </si>
  <si>
    <t>6</t>
  </si>
  <si>
    <t>16</t>
  </si>
  <si>
    <t>5</t>
  </si>
  <si>
    <t>Green Cabbage Kimchi in the style of sour gose beer: fish sauce, Korean spices, chili pepper, carrot, ginger, garlic, onion, salt.
Капуста белокочанная, рыбный соус, корейские специи, перец чили, морковь, имбирь, чеснок, лук, соль.</t>
  </si>
  <si>
    <t>00000014767</t>
  </si>
  <si>
    <t>Hophead Brewery</t>
  </si>
  <si>
    <t>Амелия ж/б 0,5л</t>
  </si>
  <si>
    <t>DIPA (Double IPA)</t>
  </si>
  <si>
    <t>40</t>
  </si>
  <si>
    <t>8</t>
  </si>
  <si>
    <t>18</t>
  </si>
  <si>
    <t>30</t>
  </si>
  <si>
    <t>Hops: Eclipse, citra, amarillo lupomax.</t>
  </si>
  <si>
    <t>00000015002</t>
  </si>
  <si>
    <t>Hophead Brewery</t>
  </si>
  <si>
    <t>Борщ ж/б 0,5л</t>
  </si>
  <si>
    <t>Gose Soup</t>
  </si>
  <si>
    <t>58</t>
  </si>
  <si>
    <t>6.5</t>
  </si>
  <si>
    <t>16</t>
  </si>
  <si>
    <t>5</t>
  </si>
  <si>
    <t>Капуста, свекла, картофель, морковь, черный перец, чеснок, лук, томатный соус, укроп, бульон, сало, соль.</t>
  </si>
  <si>
    <t>00000013992</t>
  </si>
  <si>
    <t>Hophead Brewery</t>
  </si>
  <si>
    <t>Борщ Петровский ж/б 0,5л</t>
  </si>
  <si>
    <t>Gose Soup</t>
  </si>
  <si>
    <t>275</t>
  </si>
  <si>
    <t>6.5</t>
  </si>
  <si>
    <t>16</t>
  </si>
  <si>
    <t>5</t>
  </si>
  <si>
    <t>Древнерусский суп, смесь рассольника и борща в стиле кислый госе. Соленые огурцы, запеченная свекла, капуста квашеная, морковь, лук, чеснок, репа, черный перец, душистый перец, укроп, соль.</t>
  </si>
  <si>
    <t>00000013743</t>
  </si>
  <si>
    <t>Hophead Brewery</t>
  </si>
  <si>
    <t>Борщ С Белыми Грибами ж/б 0,5л</t>
  </si>
  <si>
    <t>Gose Soup</t>
  </si>
  <si>
    <t>46</t>
  </si>
  <si>
    <t>6</t>
  </si>
  <si>
    <t>16</t>
  </si>
  <si>
    <t>2</t>
  </si>
  <si>
    <t>Traditional Russian Cabbage soup in the style of sour gose: Sauerkraut, porcini mushrooms, potatoes, carrots, beet, onions, black pepper, bay leaf, salt.
Квашеная капуста, белые грибы, картофель, морковь, свекла, лук, черный молотый перец, лавровый лист, соль.</t>
  </si>
  <si>
    <t>00000014672</t>
  </si>
  <si>
    <t>Hophead Brewery</t>
  </si>
  <si>
    <t>РЕЛИЗ</t>
  </si>
  <si>
    <t>Борщ С Вишней ж/б 0,5л</t>
  </si>
  <si>
    <t>Gose Soup</t>
  </si>
  <si>
    <t>334</t>
  </si>
  <si>
    <t>6</t>
  </si>
  <si>
    <t>16</t>
  </si>
  <si>
    <t>5</t>
  </si>
  <si>
    <t>Царский суп.
Говяжий бульон, вишневое пюре, вишневый сок, капуста квашеная, рассол капусты, картофель, свекла, морковь, черный перец, душистый перец, чеснок, лук, укроп, соль</t>
  </si>
  <si>
    <t>00000015298</t>
  </si>
  <si>
    <t>Hophead Brewery</t>
  </si>
  <si>
    <t>Грибной Маринад ж/б 0,5л</t>
  </si>
  <si>
    <t>Gose Soup</t>
  </si>
  <si>
    <t>31</t>
  </si>
  <si>
    <t>6</t>
  </si>
  <si>
    <t>16</t>
  </si>
  <si>
    <t>2</t>
  </si>
  <si>
    <t>Mushroom marinade in sour gose style: Wild mushrooms, cloves, allspice, black pepper, horseradish, onion, dill, wine vinegar, salt.
Лесные грибы, гвоздика, душистый перец, черный молотый перец, хрен, лук, укроп, винный уксус, соль.</t>
  </si>
  <si>
    <t>00000014654</t>
  </si>
  <si>
    <t>Hophead Brewery</t>
  </si>
  <si>
    <t>РЕЛИЗ</t>
  </si>
  <si>
    <t>Калья ж/б 0,5л</t>
  </si>
  <si>
    <t>Gose Soup</t>
  </si>
  <si>
    <t>335</t>
  </si>
  <si>
    <t>6.5</t>
  </si>
  <si>
    <t>16</t>
  </si>
  <si>
    <t>5</t>
  </si>
  <si>
    <t>Исторический суп. Смесь рыбного супа с солеными огурцами.
Рыбный бульон, соленые огурцы, рассол соленых огурцов, морковь, картофель, черный перец, душистый перец, лук, лавровый лист, укроп, петрушка, соль</t>
  </si>
  <si>
    <t>00000015297</t>
  </si>
  <si>
    <t>Hophead Brewery</t>
  </si>
  <si>
    <t>Кровавый Джо ж/б 0,5л</t>
  </si>
  <si>
    <t>Tomato Gose</t>
  </si>
  <si>
    <t>18</t>
  </si>
  <si>
    <t>6</t>
  </si>
  <si>
    <t>16</t>
  </si>
  <si>
    <t>5</t>
  </si>
  <si>
    <t>Для любителей погуще.
Помидоры, сельдерей, кукуруза, тмин, куркума, кориандр, кумин, имбирь, черный перец, душистый перец, перец чили, копченая паприка, сладкая паприка, халапеньо, лук, чеснок, говядина, бекон, соль</t>
  </si>
  <si>
    <t>00000013411</t>
  </si>
  <si>
    <t>Hophead Brewery</t>
  </si>
  <si>
    <t>Кэт ж/б 0,5л</t>
  </si>
  <si>
    <t>NEDIPA (New England Double IPA)</t>
  </si>
  <si>
    <t>48</t>
  </si>
  <si>
    <t>8.5</t>
  </si>
  <si>
    <t>18</t>
  </si>
  <si>
    <t>30</t>
  </si>
  <si>
    <t>Hops: Citra, Mosaic, Sabro &amp; Citra incognito.</t>
  </si>
  <si>
    <t>00000014501</t>
  </si>
  <si>
    <t>Hophead Brewery</t>
  </si>
  <si>
    <t>Ленинградский Борщ ж/б 0,5л</t>
  </si>
  <si>
    <t>Gose Soup</t>
  </si>
  <si>
    <t>75</t>
  </si>
  <si>
    <t>6</t>
  </si>
  <si>
    <t>16</t>
  </si>
  <si>
    <t>5</t>
  </si>
  <si>
    <t>Sour smoothie gose.
Ленинградский борщ с фасолью: Говяжий бульон, свекла, капуста, морковь, красная фасоль, картофель, помидоры, перец черный, перец душистый, кориандр, паприка, петрушка, лук, чеснок, соль.</t>
  </si>
  <si>
    <t>00000013742</t>
  </si>
  <si>
    <t>Hophead Brewery</t>
  </si>
  <si>
    <t>Линда ж/б 0,5л</t>
  </si>
  <si>
    <t>NEDIPA (New England Double IPA)</t>
  </si>
  <si>
    <t>22</t>
  </si>
  <si>
    <t>8.5</t>
  </si>
  <si>
    <t>18</t>
  </si>
  <si>
    <t>30</t>
  </si>
  <si>
    <t>Hops: Citra, Mosaic, Idaho7.</t>
  </si>
  <si>
    <t>00000014213</t>
  </si>
  <si>
    <t>Hophead Brewery</t>
  </si>
  <si>
    <t>РЕЛИЗ</t>
  </si>
  <si>
    <t>Майя ж/б 0,5л</t>
  </si>
  <si>
    <t>NEDIPA (New England Double IPA)</t>
  </si>
  <si>
    <t>136</t>
  </si>
  <si>
    <t>8.5</t>
  </si>
  <si>
    <t>18</t>
  </si>
  <si>
    <t>30</t>
  </si>
  <si>
    <t>Hops: Nectaron, Citra.</t>
  </si>
  <si>
    <t>00000015299</t>
  </si>
  <si>
    <t>Hophead Brewery</t>
  </si>
  <si>
    <t>Маракуйя DIPA (Passionfruit DIPA) ж/б 0,5л</t>
  </si>
  <si>
    <t>DIPA (Double IPA)</t>
  </si>
  <si>
    <t>78</t>
  </si>
  <si>
    <t>8</t>
  </si>
  <si>
    <t>18</t>
  </si>
  <si>
    <t>70</t>
  </si>
  <si>
    <t>Love rules the world. And the hypnotoad, of course.
Passionfruit had received its name after an affectionate name of a Spanish girl who was brought to South America by her father and fell in love with a guy from a local tribe Guarani. The farther didn’t approve of their love and killed the young man shooting several arrows at him. In despair the girl pierced her heart with one of those arrows and as the life was leaving her, the arrow became a beautiful flower.
The exotic aroma was floating in our brewery, and we decided that such a love story deserves a strong double IPA rich in various hops, such as Cascade, Summit, Simcoe, to be brewed in the name of it. “Passionfruit” would attract both those who like bitterness of beer, and those who like the sweetness of lollypop...
And the hypnotoad, of course.
Special ingredients: passionfruit.</t>
  </si>
  <si>
    <t>00000013405</t>
  </si>
  <si>
    <t>Hophead Brewery</t>
  </si>
  <si>
    <t>Рассольник Ленинградский ж/б 0,5л</t>
  </si>
  <si>
    <t>Gose Soup</t>
  </si>
  <si>
    <t>313</t>
  </si>
  <si>
    <t>6</t>
  </si>
  <si>
    <t>16</t>
  </si>
  <si>
    <t>2</t>
  </si>
  <si>
    <t>Соленые огурцы, морковь, картофель, томатная паста, перловая крупа, черный молотый перец, душистый перец, укроп, лавровый лист, чеснок, соль.</t>
  </si>
  <si>
    <t>00000014471</t>
  </si>
  <si>
    <t>Hophead Brewery</t>
  </si>
  <si>
    <t>Сладость Или Гадость ж/б 0,5л</t>
  </si>
  <si>
    <t>Pastry Stout</t>
  </si>
  <si>
    <t>106</t>
  </si>
  <si>
    <t>8.5</t>
  </si>
  <si>
    <t>18</t>
  </si>
  <si>
    <t>5</t>
  </si>
  <si>
    <t>Пюре запеченной тыквы, корица, мускатный орех, ваниль, пшеничные коржи.</t>
  </si>
  <si>
    <t>00000014331</t>
  </si>
  <si>
    <t>Hophead Brewery</t>
  </si>
  <si>
    <t>Тако/Taco ж/б 0,5л</t>
  </si>
  <si>
    <t>Gose Soup</t>
  </si>
  <si>
    <t>161</t>
  </si>
  <si>
    <t>6</t>
  </si>
  <si>
    <t>16</t>
  </si>
  <si>
    <t>5</t>
  </si>
  <si>
    <t>Mexican tacos in the style of sour gose: Chili pepper, habanero, cayenne pepper, tomatoes, smoked paprika, Mexican spices, garlic, salt.</t>
  </si>
  <si>
    <t>00000014953</t>
  </si>
  <si>
    <t>Hophead Brewery</t>
  </si>
  <si>
    <t>Фанни ж/б 0,5л</t>
  </si>
  <si>
    <t>DIPA (Double IPA)</t>
  </si>
  <si>
    <t>2</t>
  </si>
  <si>
    <t>8</t>
  </si>
  <si>
    <t>18</t>
  </si>
  <si>
    <t>35</t>
  </si>
  <si>
    <t>Hops: Citra, Mosaic, Amarillo.</t>
  </si>
  <si>
    <t>00000014138</t>
  </si>
  <si>
    <t>Hophead Brewery</t>
  </si>
  <si>
    <t>Харли ж/б 0,5л</t>
  </si>
  <si>
    <t>APA(American Pale Ale)</t>
  </si>
  <si>
    <t>53</t>
  </si>
  <si>
    <t>4.5</t>
  </si>
  <si>
    <t>14</t>
  </si>
  <si>
    <t>20</t>
  </si>
  <si>
    <t>Citra, El dorado, idaho.</t>
  </si>
  <si>
    <t>00000013892</t>
  </si>
  <si>
    <t>Hophead Brewery</t>
  </si>
  <si>
    <t>Шибари ж/б 0,5л</t>
  </si>
  <si>
    <t>Яблочный</t>
  </si>
  <si>
    <t>118</t>
  </si>
  <si>
    <t>5.5</t>
  </si>
  <si>
    <t>1</t>
  </si>
  <si>
    <t>1</t>
  </si>
  <si>
    <t>Хотите удивить свои рецепторы?
Тогда этот сидр для вас.
Состав: Натуральный сухой сидр, порошок васаби, имбирь
Collaboration with Applehead</t>
  </si>
  <si>
    <t>00000014332</t>
  </si>
  <si>
    <t>Hophead Brewery</t>
  </si>
  <si>
    <t>Якудза ж/б 0,5л</t>
  </si>
  <si>
    <t>Cyser</t>
  </si>
  <si>
    <t>6</t>
  </si>
  <si>
    <t>6</t>
  </si>
  <si>
    <t>1</t>
  </si>
  <si>
    <t>1</t>
  </si>
  <si>
    <t>Cherry puree, cherry juice, farm honey, organic apple juice, Madagascar vanilla, cinnamon.
Пюре вишни, вишневый сок, фермерский мед, органический яблочный сок, Мадагаскарская ваниль, корица.</t>
  </si>
  <si>
    <t>00000014503</t>
  </si>
  <si>
    <t>LAZUR</t>
  </si>
  <si>
    <t>Apple бут. 0,5л</t>
  </si>
  <si>
    <t>С добавками</t>
  </si>
  <si>
    <t>117</t>
  </si>
  <si>
    <t>6</t>
  </si>
  <si>
    <t>1</t>
  </si>
  <si>
    <t>1</t>
  </si>
  <si>
    <t>00000011847</t>
  </si>
  <si>
    <t>LAZUR</t>
  </si>
  <si>
    <t>Coconut бут. 0,5л</t>
  </si>
  <si>
    <t>С добавками</t>
  </si>
  <si>
    <t>338</t>
  </si>
  <si>
    <t>6</t>
  </si>
  <si>
    <t>1</t>
  </si>
  <si>
    <t>1</t>
  </si>
  <si>
    <t>00000011845</t>
  </si>
  <si>
    <t>LAZUR</t>
  </si>
  <si>
    <t>Mango бут. 0,5л</t>
  </si>
  <si>
    <t>С добавками</t>
  </si>
  <si>
    <t>261</t>
  </si>
  <si>
    <t>6</t>
  </si>
  <si>
    <t>1</t>
  </si>
  <si>
    <t>1</t>
  </si>
  <si>
    <t>00000011846</t>
  </si>
  <si>
    <t>LAZUR</t>
  </si>
  <si>
    <t>Raspberry бут. 0,5л</t>
  </si>
  <si>
    <t>С добавками</t>
  </si>
  <si>
    <t>243</t>
  </si>
  <si>
    <t>6</t>
  </si>
  <si>
    <t>1</t>
  </si>
  <si>
    <t>1</t>
  </si>
  <si>
    <t>00000013778</t>
  </si>
  <si>
    <t>Midnight Project</t>
  </si>
  <si>
    <t>Cloudy St. Petersburg ж/б 0,5л</t>
  </si>
  <si>
    <t>NEAPA</t>
  </si>
  <si>
    <t>85</t>
  </si>
  <si>
    <t>3</t>
  </si>
  <si>
    <t>12</t>
  </si>
  <si>
    <t>1</t>
  </si>
  <si>
    <t>Little New England Pale Ale. Sabro &amp; Talus</t>
  </si>
  <si>
    <t>00000015235</t>
  </si>
  <si>
    <t>Midnight Project</t>
  </si>
  <si>
    <t>Cup of Milk ж/б 0,5л</t>
  </si>
  <si>
    <t>Milk Stout</t>
  </si>
  <si>
    <t>14</t>
  </si>
  <si>
    <t>6.9</t>
  </si>
  <si>
    <t>16</t>
  </si>
  <si>
    <t>25</t>
  </si>
  <si>
    <t>00000014828</t>
  </si>
  <si>
    <t>Midnight Project</t>
  </si>
  <si>
    <t>Cyberpunk Shotgun ж/б 0,5л</t>
  </si>
  <si>
    <t>188</t>
  </si>
  <si>
    <t>8.3</t>
  </si>
  <si>
    <t>17</t>
  </si>
  <si>
    <t>70</t>
  </si>
  <si>
    <t>00000015322</t>
  </si>
  <si>
    <t>Midnight Project</t>
  </si>
  <si>
    <t>Hop Headshot: Amarillo ж/б 0,5л</t>
  </si>
  <si>
    <t>201</t>
  </si>
  <si>
    <t>11</t>
  </si>
  <si>
    <t>20</t>
  </si>
  <si>
    <t>111</t>
  </si>
  <si>
    <t>00000015350</t>
  </si>
  <si>
    <t>Midnight Project</t>
  </si>
  <si>
    <t>Klubbhopping ж/б 0,5л</t>
  </si>
  <si>
    <t>IPA (India Pale Ale)</t>
  </si>
  <si>
    <t>125</t>
  </si>
  <si>
    <t>6.8</t>
  </si>
  <si>
    <t>17</t>
  </si>
  <si>
    <t>60</t>
  </si>
  <si>
    <t>American IPA w/ Citra &amp; Waimea hops
Предлагаем окунуться в конец 90х годов и начало нулевых — время свободы и убойных тусовок. Представьте себе тот самый клубный олдскул: вы в Питере на препати в «Порту» перед одной из сотен стадионных вечеринок.
Вас охватывает волнующее предвкушение от рейва до самого утра, а вокруг самые известные тусовщики того времени и легкие разрываются от мощных басов на запредельной громкости.
Конечно, хэдлайнерами таких вечеринок были голландцы Klubbheads с топовым треком Klubbhopping и гимн всех тусовок на все времена Pumped Up Funk от Itty Bitty Boozy Woozy &amp; Greatski. Именно этим легендарным феноменам электронной музыки мы посвятили данный сорт.</t>
  </si>
  <si>
    <t>00000015236</t>
  </si>
  <si>
    <t>Midnight Project</t>
  </si>
  <si>
    <t>Neolith ж/б 0,5л</t>
  </si>
  <si>
    <t>WheatWine</t>
  </si>
  <si>
    <t>31</t>
  </si>
  <si>
    <t>11.5</t>
  </si>
  <si>
    <t>25</t>
  </si>
  <si>
    <t>30</t>
  </si>
  <si>
    <t>Wheat Wine w/ maple syrup
Уходим к истокам, добавляя современного шарма. Новый сорт мы приурочили к эпохе неолита. Иначе говоря, Каменного века — самого значимого периода в истории человечества.
Именно тогда мы овладели искусством обработки камня и применили его во всех сферах: производство, строительство, добыча. Более того, герои тех времен зародили и развили земледелие. В последствии каких-то умельцев это довело и до пивоварения.</t>
  </si>
  <si>
    <t>00000014785</t>
  </si>
  <si>
    <t>Midnight Project</t>
  </si>
  <si>
    <t>РЕЛИЗ</t>
  </si>
  <si>
    <t>Single Hop Player: Moutere ж/б 0,5л</t>
  </si>
  <si>
    <t>205</t>
  </si>
  <si>
    <t>7.1</t>
  </si>
  <si>
    <t>16</t>
  </si>
  <si>
    <t>50</t>
  </si>
  <si>
    <t>00000015351</t>
  </si>
  <si>
    <t>Midnight Project</t>
  </si>
  <si>
    <t>Siomy Rehijon ж/б 0,5л</t>
  </si>
  <si>
    <t>NEDIPA (New England Double IPA)</t>
  </si>
  <si>
    <t>87</t>
  </si>
  <si>
    <t>8</t>
  </si>
  <si>
    <t>18</t>
  </si>
  <si>
    <t>30</t>
  </si>
  <si>
    <t>Seven Years Anniversary Double NEIPA with Nelson Sauvin, Superdelic, Citra</t>
  </si>
  <si>
    <t>00000015221</t>
  </si>
  <si>
    <t>Midnight Project</t>
  </si>
  <si>
    <t>Unchained Melody ж/б 0,5л</t>
  </si>
  <si>
    <t>211</t>
  </si>
  <si>
    <t>6.9</t>
  </si>
  <si>
    <t>16</t>
  </si>
  <si>
    <t>30</t>
  </si>
  <si>
    <t>00000015323</t>
  </si>
  <si>
    <t>Midnight Project</t>
  </si>
  <si>
    <t>Икарус ж/б 0,5л</t>
  </si>
  <si>
    <t>NEDIPA (New England Double IPA)</t>
  </si>
  <si>
    <t>207</t>
  </si>
  <si>
    <t>8</t>
  </si>
  <si>
    <t>18</t>
  </si>
  <si>
    <t>1</t>
  </si>
  <si>
    <t xml:space="preserve">DDH NEDIPA.
Уверены каждый вспомнит тот желтый автобус который колесил в 70-90е года по улицам родного города. Время, когда многие пацаны мечтали водить этот огромный Ikarus, а люди постарше мёрзли в ледяном кузове зимой. Транспорт, который стал символом целой эпохи. Сегодня мы вспомним 260 городскую модель.
Отличительной чертой автобуса для использования на маршрутах СССР стал насыщенный желтый цвет кузова, который прочно отложился в памяти многих. Мы решили восстановить тот самый «сочный» желтый цвет, перенеся все то, что притягивало ваш взгляд в юности. Такой же насыщенно желтый, такой же узнаваемый, и невероятно питкий. </t>
  </si>
  <si>
    <t>00000013880</t>
  </si>
  <si>
    <t>Nuclear Brewery</t>
  </si>
  <si>
    <t>BeerHappensenium ж/б 0,5л</t>
  </si>
  <si>
    <t>Sour Ale</t>
  </si>
  <si>
    <t>7</t>
  </si>
  <si>
    <t>6.5</t>
  </si>
  <si>
    <t>15</t>
  </si>
  <si>
    <t>1</t>
  </si>
  <si>
    <t>Совместно с нашими друзьями, московским баром Beer Happens, мы решили сварить саур эль с мандарином и пихтой, чтобы максимально подготовиться к грядущим новогодним праздникам. Знакомый с детства аромат всегда возвращает нас в то беззаботное время, когда мы были совсем-совсем маленькими, и с нетерпением ждали зимних каникул. Скорее открывай банку, чтобы поймать то самое настроение.</t>
  </si>
  <si>
    <t>00000014544</t>
  </si>
  <si>
    <t>Nuclear Brewery</t>
  </si>
  <si>
    <t>Beryllium ж/б 0,5л</t>
  </si>
  <si>
    <t>Belgian Dubbel</t>
  </si>
  <si>
    <t>69</t>
  </si>
  <si>
    <t>7</t>
  </si>
  <si>
    <t>17</t>
  </si>
  <si>
    <t>20</t>
  </si>
  <si>
    <t>Эль в бельгийском стиле, обладающей достаточно высоким алкоголем и характерной ароматикой</t>
  </si>
  <si>
    <t>00000014404</t>
  </si>
  <si>
    <t>Nuclear Brewery</t>
  </si>
  <si>
    <t>Borum ж/б 0,5л</t>
  </si>
  <si>
    <t>Wheat / Weizen / Wit</t>
  </si>
  <si>
    <t>74</t>
  </si>
  <si>
    <t>7</t>
  </si>
  <si>
    <t>17</t>
  </si>
  <si>
    <t>20</t>
  </si>
  <si>
    <t>Вот и осень наступила! Пора, подразумевающая повышение градуса, дабы можно было не только наслаждаться вкусом, но еще и согреваться. Логичный шаг «улучшения» пшеничного пива в этом направлении – стиль Weizenbock, который мы и решили сварить, перебирая варианты сортов, до которых пока еще не дошли наши руки</t>
  </si>
  <si>
    <t>00000014429</t>
  </si>
  <si>
    <t>Nuclear Brewery</t>
  </si>
  <si>
    <t>Germanium Red Currant And Raspberry Edition ж/б 0,5л</t>
  </si>
  <si>
    <t>Berliner Weisse</t>
  </si>
  <si>
    <t>45</t>
  </si>
  <si>
    <t>4.5</t>
  </si>
  <si>
    <t>14</t>
  </si>
  <si>
    <t>У нас есть линейка Sour, линейка Gose, но пока мы ни одного раза даже не пытались варить Berliner Weisse. Срочно исправляем это историческое недоразумение. В этой банке первый представитель нашей новой линейки. С красной смородиной и малиной. Как минимум, цвет должен быть красивым. Но мы вполне уверены и во вкусе данного сочетания. Срочно пробуй и иди за добавкой!</t>
  </si>
  <si>
    <t>00000014194</t>
  </si>
  <si>
    <t>Nuclear Brewery</t>
  </si>
  <si>
    <t>Iridium Azacca Edition ж/б 0,5л</t>
  </si>
  <si>
    <t>West Coast IPA</t>
  </si>
  <si>
    <t>2</t>
  </si>
  <si>
    <t>6</t>
  </si>
  <si>
    <t>16</t>
  </si>
  <si>
    <t>60</t>
  </si>
  <si>
    <t>Новый эксперимент с хмелем. На этот раз мы выбрали Azacca. Это американский карликовый хмель из штата Вашингтон, выпущенный в 2014 году. Обладает нотками цитрусовых и тропических фруктов. Скорее проверяй, есть ли в нашем IPA заявленные ароматы.</t>
  </si>
  <si>
    <t>00000013730</t>
  </si>
  <si>
    <t>Nuclear Brewery</t>
  </si>
  <si>
    <t>Iridium Citra and Mosaic Edition ж/б 0,5л</t>
  </si>
  <si>
    <t>West Coast IPA</t>
  </si>
  <si>
    <t>45</t>
  </si>
  <si>
    <t>6</t>
  </si>
  <si>
    <t>16</t>
  </si>
  <si>
    <t>60</t>
  </si>
  <si>
    <t>Еще одна вариация IPA, на сей раз с хмелями Citra и Mosaic.</t>
  </si>
  <si>
    <t>00000013775</t>
  </si>
  <si>
    <t>Nuclear Brewery</t>
  </si>
  <si>
    <t>Lithium Gose ж/б 0,5л</t>
  </si>
  <si>
    <t>Gose Fruit</t>
  </si>
  <si>
    <t>30</t>
  </si>
  <si>
    <t>4.5</t>
  </si>
  <si>
    <t>14</t>
  </si>
  <si>
    <t>1</t>
  </si>
  <si>
    <t>На создание этого пива нас вдохновил наш друг и коллега, со-основатель бара STØY craft bar в Москве, который провел детство в северо-западных лесах и болотах культурной столицы, богатых черникой.</t>
  </si>
  <si>
    <t>00000010423</t>
  </si>
  <si>
    <t>Nuclear Brewery</t>
  </si>
  <si>
    <t>Natrium Gose ж/б 0,5л</t>
  </si>
  <si>
    <t>Gose</t>
  </si>
  <si>
    <t>29</t>
  </si>
  <si>
    <t>4.5</t>
  </si>
  <si>
    <t>16</t>
  </si>
  <si>
    <t>1</t>
  </si>
  <si>
    <t>Классический Гозе.</t>
  </si>
  <si>
    <t>00000011757</t>
  </si>
  <si>
    <t>Nuclear Brewery</t>
  </si>
  <si>
    <t>Polonium ж/б 0,5л</t>
  </si>
  <si>
    <t>Wheat/Weizen/Wit/Blanche</t>
  </si>
  <si>
    <t>67</t>
  </si>
  <si>
    <t>6.5</t>
  </si>
  <si>
    <t>17</t>
  </si>
  <si>
    <t>40</t>
  </si>
  <si>
    <t>Балтийский портер был мы варили, получилось достойно. Сейчас хотим представить твоему вниманию нашу версию американского портера – пива, сваренного с темными солодами, но без добавления жженого солода. Насыщенный солодовый вкус и аромат. Никаких добавок. Скучно? Возможно, но иногда хочется немного поскучать.</t>
  </si>
  <si>
    <t>00000014285</t>
  </si>
  <si>
    <t>Nuclear Brewery</t>
  </si>
  <si>
    <t>Rubidium Cherry Ale ж/б 0,5л</t>
  </si>
  <si>
    <t>Fruit Ale</t>
  </si>
  <si>
    <t>8</t>
  </si>
  <si>
    <t>7</t>
  </si>
  <si>
    <t>17</t>
  </si>
  <si>
    <t>20</t>
  </si>
  <si>
    <t>Вишневый эль в бельгийском стиле. На варку тонны было использовано 200 кг вишневого сока, который добавляли и на брожение, и в самом конце созревания.</t>
  </si>
  <si>
    <t>00000014405</t>
  </si>
  <si>
    <t>Nuclear Brewery</t>
  </si>
  <si>
    <t>Samarium Guava And Pineapple Edition ж/б 0,5л</t>
  </si>
  <si>
    <t>Smoothie sour fruit Ale</t>
  </si>
  <si>
    <t>152</t>
  </si>
  <si>
    <t>4.5</t>
  </si>
  <si>
    <t>14</t>
  </si>
  <si>
    <t>1</t>
  </si>
  <si>
    <t>Расширяем список пюре, с которым работаем. На сей раз мы добавили в наш Samarium пюре гуавы, но чтобы ему не было скучно одному, дополнили композицию соком ананаса. Получилось весьма интересно. Насладись тропическим вкусом нашего нового пивного смузи!</t>
  </si>
  <si>
    <t>00000013777</t>
  </si>
  <si>
    <t>Nuclear Brewery</t>
  </si>
  <si>
    <t>Shevelinium ж/б 0,5л</t>
  </si>
  <si>
    <t>American Lager</t>
  </si>
  <si>
    <t>47</t>
  </si>
  <si>
    <t>4.5</t>
  </si>
  <si>
    <t>15</t>
  </si>
  <si>
    <t>10</t>
  </si>
  <si>
    <t>Лагер, сваренный совместно с баром KAMunity специально для горнолыжного сообщества Мордовии (но не только для них)</t>
  </si>
  <si>
    <t>00000014543</t>
  </si>
  <si>
    <t>Nuclear Brewery</t>
  </si>
  <si>
    <t>Strontium Pomegranate Edition ж/б 0,5л</t>
  </si>
  <si>
    <t>Sour Ale</t>
  </si>
  <si>
    <t>115</t>
  </si>
  <si>
    <t>4.5</t>
  </si>
  <si>
    <t>14</t>
  </si>
  <si>
    <t>1</t>
  </si>
  <si>
    <t>Результат добавления вкуснейшего гранатового сока в саур эль. Не только вкусно, но еще и красиво. Врачи говорят, еще и полезно: гранат благотворно влияет на сердце и сосуды, ЖКТ, мочеполовую и эндокринную системы. Расслабляйся и здоровей!</t>
  </si>
  <si>
    <t>00000013776</t>
  </si>
  <si>
    <t>Nuclear Brewery</t>
  </si>
  <si>
    <t>Strontium Sour Ale Black Currant Imperial Edition ж/б 0,5л</t>
  </si>
  <si>
    <t>Sour Ale</t>
  </si>
  <si>
    <t>71</t>
  </si>
  <si>
    <t>6.5</t>
  </si>
  <si>
    <t>16</t>
  </si>
  <si>
    <t>1</t>
  </si>
  <si>
    <t>Черная смородина обладает следующими полезными свойствами: укрепляет иммунитет, уничтожает болезнетворные бактерии, снимает жар и боль, ускоряет выздоровление. Пектины, входящие в состав смородины, связывают токсины, тяжелые металлы и радионуклиды, устраняют интоксикацию организма, что позволяет повысить эффективность лечения при отравлениях. Сплошная польза. Надеемся, она не исчезнет под воздействием алкоголя.</t>
  </si>
  <si>
    <t>00000014496</t>
  </si>
  <si>
    <t>Nuclear Brewery</t>
  </si>
  <si>
    <t>Thullium Hot Mango Edition ж/б 0,5л</t>
  </si>
  <si>
    <t>Tomato Gose</t>
  </si>
  <si>
    <t>72</t>
  </si>
  <si>
    <t>4.5</t>
  </si>
  <si>
    <t>14</t>
  </si>
  <si>
    <t>1</t>
  </si>
  <si>
    <t>Томатный гозе c добавлением пюре манго, соуса шрирача и трех перцев: черного, чили и сычуаньского.</t>
  </si>
  <si>
    <t>00000013896</t>
  </si>
  <si>
    <t>Nuclear Brewery</t>
  </si>
  <si>
    <t>Unicornium ж/б 0,5л</t>
  </si>
  <si>
    <t>Wheat/Weizen/Wit/Blanche</t>
  </si>
  <si>
    <t>106</t>
  </si>
  <si>
    <t>7</t>
  </si>
  <si>
    <t>17</t>
  </si>
  <si>
    <t>20</t>
  </si>
  <si>
    <t>Мы «повернули не туда», выбрав для брожения крепкого пшеничного эля дрожжи, обычно использующиеся для ячменных элей. Когда поняли свою ошибку, решили ничего не менять, а посмотреть, что получится. Вышло вкусно. А еще оказалось, что у такого сорта даже есть название - Шёпс в бреслаусском стиле. Предлагаем попробовать и оценить представителя этого исчезающе редкого вида.</t>
  </si>
  <si>
    <t>00000014283</t>
  </si>
  <si>
    <t>Nuclear Brewery</t>
  </si>
  <si>
    <t>Джеймс Дьюар ж/б 0,5л</t>
  </si>
  <si>
    <t>Wee Heavy</t>
  </si>
  <si>
    <t>7</t>
  </si>
  <si>
    <t>8.5</t>
  </si>
  <si>
    <t>20</t>
  </si>
  <si>
    <t>20</t>
  </si>
  <si>
    <t>Второй эксперимент, посвященный ученым. Эль в шотландском стиле. Сладкий, но не приторный. Отлично согревающий. Имеет богатый солодовый вкус. Ощущение сладости подчёркивают слабовыраженная хмелевая горечь и яркий меланоидиновый компонент.</t>
  </si>
  <si>
    <t>00000014545</t>
  </si>
  <si>
    <t>Ostrovica</t>
  </si>
  <si>
    <t>American Pale Ale ж/б 0,5л [Ostrovica]</t>
  </si>
  <si>
    <t>APA(American Pale Ale)</t>
  </si>
  <si>
    <t>99</t>
  </si>
  <si>
    <t>5.5</t>
  </si>
  <si>
    <t>14</t>
  </si>
  <si>
    <t>30</t>
  </si>
  <si>
    <t>Хмель: Citra, Cascade, Chinook</t>
  </si>
  <si>
    <t>00000010090</t>
  </si>
  <si>
    <t>Ostrovica</t>
  </si>
  <si>
    <t>B-DAY lager ж/б 0,5л</t>
  </si>
  <si>
    <t>Pilsner</t>
  </si>
  <si>
    <t>117</t>
  </si>
  <si>
    <t>4.9</t>
  </si>
  <si>
    <t>12.5</t>
  </si>
  <si>
    <t>30</t>
  </si>
  <si>
    <t>"Хмель: SAAZ, Motueka, Centennial
Охмеленный лагер. Баланс солодовой основы и легкого аромата цитрусов, травы и специй"</t>
  </si>
  <si>
    <t>00000010086</t>
  </si>
  <si>
    <t>Ostrovica</t>
  </si>
  <si>
    <t>РЕЛИЗ</t>
  </si>
  <si>
    <t>FAKE PLANTS W/ Blueberry, Raspberry &amp; Bergamot ж/б 0,5л</t>
  </si>
  <si>
    <t>Sour Ale</t>
  </si>
  <si>
    <t>116</t>
  </si>
  <si>
    <t>5.5</t>
  </si>
  <si>
    <t>15</t>
  </si>
  <si>
    <t>1</t>
  </si>
  <si>
    <t>00000015300</t>
  </si>
  <si>
    <t>Ostrovica</t>
  </si>
  <si>
    <t>Helles ж/б 0,5л [Ostrovica]</t>
  </si>
  <si>
    <t>Helles</t>
  </si>
  <si>
    <t>53</t>
  </si>
  <si>
    <t>4.5</t>
  </si>
  <si>
    <t>13</t>
  </si>
  <si>
    <t>1</t>
  </si>
  <si>
    <t>Классика, как она есть.</t>
  </si>
  <si>
    <t>00000012750</t>
  </si>
  <si>
    <t>Ostrovica</t>
  </si>
  <si>
    <t xml:space="preserve">Holy DIPA ж/б 0,5л </t>
  </si>
  <si>
    <t>DIPA (Double IPA)</t>
  </si>
  <si>
    <t>77</t>
  </si>
  <si>
    <t>8.2</t>
  </si>
  <si>
    <t>19</t>
  </si>
  <si>
    <t>100</t>
  </si>
  <si>
    <t>"Двойной Индийский эль
Хмель: Simcoe, Citra, Cascade, Centennial"</t>
  </si>
  <si>
    <t>00000010087</t>
  </si>
  <si>
    <t>Ostrovica</t>
  </si>
  <si>
    <t>JUICY IPA ж/б 0,5л</t>
  </si>
  <si>
    <t>NEIPA (New England IPA)</t>
  </si>
  <si>
    <t>63</t>
  </si>
  <si>
    <t>6.2</t>
  </si>
  <si>
    <t>15</t>
  </si>
  <si>
    <t>1</t>
  </si>
  <si>
    <t>Хмель: Citra &amp; Mosaic</t>
  </si>
  <si>
    <t>00000010593</t>
  </si>
  <si>
    <t>Ostrovica</t>
  </si>
  <si>
    <t>РЕЛИЗ</t>
  </si>
  <si>
    <t>JUST CUBES ж/б 0,5л</t>
  </si>
  <si>
    <t>NEIPA (New England IPA)</t>
  </si>
  <si>
    <t>94</t>
  </si>
  <si>
    <t>6.2</t>
  </si>
  <si>
    <t>16</t>
  </si>
  <si>
    <t>1</t>
  </si>
  <si>
    <t>NEIPA W/ Citra &amp; Motueka hops</t>
  </si>
  <si>
    <t>00000015301</t>
  </si>
  <si>
    <t>Ostrovica</t>
  </si>
  <si>
    <t>Pils ж/б 0,5л [Ostrovica]</t>
  </si>
  <si>
    <t>Pilsner</t>
  </si>
  <si>
    <t>124</t>
  </si>
  <si>
    <t>4.5</t>
  </si>
  <si>
    <t>12</t>
  </si>
  <si>
    <t>18</t>
  </si>
  <si>
    <t>Лагер в Пильзенском стиле. Светлое пиво низового брожения с выраженной солодовой основой, которая приятно оттеняется хмелевым послевкусием с мягкой горечью.</t>
  </si>
  <si>
    <t>00000010089</t>
  </si>
  <si>
    <t>Ostrovica</t>
  </si>
  <si>
    <t>Tandava ж/б 0,5л</t>
  </si>
  <si>
    <t>Sour Ale</t>
  </si>
  <si>
    <t>151</t>
  </si>
  <si>
    <t>7</t>
  </si>
  <si>
    <t>17</t>
  </si>
  <si>
    <t>10</t>
  </si>
  <si>
    <t>Milkshake Sour Ale with Mango &amp; Chili Pepper</t>
  </si>
  <si>
    <t>00000014958</t>
  </si>
  <si>
    <t>Ostrovica</t>
  </si>
  <si>
    <t>Whirlwind ж/б 0,5л</t>
  </si>
  <si>
    <t>NEDIPA (New England Double IPA)</t>
  </si>
  <si>
    <t>134</t>
  </si>
  <si>
    <t>8.2</t>
  </si>
  <si>
    <t>18.5</t>
  </si>
  <si>
    <t>1</t>
  </si>
  <si>
    <t>NEDIPA W/ Nectaron + Zappa + HBC630 + Wai-Iti hops</t>
  </si>
  <si>
    <t>00000014959</t>
  </si>
  <si>
    <t>Ostrovica</t>
  </si>
  <si>
    <t>Wish Wish ж/б 0,5л</t>
  </si>
  <si>
    <t>Fruit Beer</t>
  </si>
  <si>
    <t>37</t>
  </si>
  <si>
    <t>5.5</t>
  </si>
  <si>
    <t>14</t>
  </si>
  <si>
    <t>10</t>
  </si>
  <si>
    <t>Cherry beer</t>
  </si>
  <si>
    <t>00000012442</t>
  </si>
  <si>
    <t>Red Button</t>
  </si>
  <si>
    <t>Bolo Bao (Barrel Aged) бут 0,25л</t>
  </si>
  <si>
    <t>Melomel</t>
  </si>
  <si>
    <t>71</t>
  </si>
  <si>
    <t>14</t>
  </si>
  <si>
    <t>Back Sweet Pineapple Melomel with Extra Pineapple juice (BARREL AGE)
</t>
  </si>
  <si>
    <t>00000014129</t>
  </si>
  <si>
    <t>Red Button</t>
  </si>
  <si>
    <t>Cherry Sour Kitchen ж/б 0,5л</t>
  </si>
  <si>
    <t>Imperial Sour Ale</t>
  </si>
  <si>
    <t>47</t>
  </si>
  <si>
    <t>12</t>
  </si>
  <si>
    <t>20</t>
  </si>
  <si>
    <t>1</t>
  </si>
  <si>
    <t>Тройной вишневый кисленький эль</t>
  </si>
  <si>
    <t>00000015175</t>
  </si>
  <si>
    <t>Red Button</t>
  </si>
  <si>
    <t>Dehaviland ж/б 0,5л</t>
  </si>
  <si>
    <t>Double Stout</t>
  </si>
  <si>
    <t>96</t>
  </si>
  <si>
    <t>8.6</t>
  </si>
  <si>
    <t>18</t>
  </si>
  <si>
    <t>1</t>
  </si>
  <si>
    <t>Double Stout</t>
  </si>
  <si>
    <t>00000014743</t>
  </si>
  <si>
    <t>Red Button</t>
  </si>
  <si>
    <t>Fondue Fountain ж/б 0,5л</t>
  </si>
  <si>
    <t>Sweet Stout</t>
  </si>
  <si>
    <t>7</t>
  </si>
  <si>
    <t>6</t>
  </si>
  <si>
    <t>17</t>
  </si>
  <si>
    <t>30</t>
  </si>
  <si>
    <t>Шоколадный молочный стаут.</t>
  </si>
  <si>
    <t>00000010902</t>
  </si>
  <si>
    <t>Red Button</t>
  </si>
  <si>
    <t>Granada (50/50) ж/б 0,5л</t>
  </si>
  <si>
    <t>Smoothie sour fruit Ale</t>
  </si>
  <si>
    <t>84</t>
  </si>
  <si>
    <t>6</t>
  </si>
  <si>
    <t>16</t>
  </si>
  <si>
    <t>1</t>
  </si>
  <si>
    <t>Quadro Pomegranate juice smoothie sour ale.</t>
  </si>
  <si>
    <t>00000013727</t>
  </si>
  <si>
    <t>Red Button</t>
  </si>
  <si>
    <t>Helle Weiss (Autumn Batch) ж/б 0,5л</t>
  </si>
  <si>
    <t>Hefeweizen</t>
  </si>
  <si>
    <t>2</t>
  </si>
  <si>
    <t>5</t>
  </si>
  <si>
    <t>14</t>
  </si>
  <si>
    <t>1</t>
  </si>
  <si>
    <t>Пшенично-осенний батч в немецком стиле
</t>
  </si>
  <si>
    <t>00000014124</t>
  </si>
  <si>
    <t>Red Button</t>
  </si>
  <si>
    <t>Helle Weiss ж/б 0,5л</t>
  </si>
  <si>
    <t>Hopfenweizen</t>
  </si>
  <si>
    <t>89</t>
  </si>
  <si>
    <t>5</t>
  </si>
  <si>
    <t>14</t>
  </si>
  <si>
    <t>1</t>
  </si>
  <si>
    <t>Drink it like Helles but Heffe !</t>
  </si>
  <si>
    <t>00000010568</t>
  </si>
  <si>
    <t>Red Button</t>
  </si>
  <si>
    <t>Heller Bock (Bourbon Chips) 2023 ж/б 0,33л</t>
  </si>
  <si>
    <t>Doppelbock</t>
  </si>
  <si>
    <t>27</t>
  </si>
  <si>
    <t>8</t>
  </si>
  <si>
    <t>18</t>
  </si>
  <si>
    <t>1</t>
  </si>
  <si>
    <t>"Lager x Barrel"
2 Years Barrel Aged Bock with Bourbon Chips</t>
  </si>
  <si>
    <t>00000014127</t>
  </si>
  <si>
    <t>Red Button</t>
  </si>
  <si>
    <t>Heller Bock (Islay Chips) 2023 ж/б 0,33л</t>
  </si>
  <si>
    <t>Doppelbock</t>
  </si>
  <si>
    <t>39</t>
  </si>
  <si>
    <t>8</t>
  </si>
  <si>
    <t>18</t>
  </si>
  <si>
    <t>1</t>
  </si>
  <si>
    <t>"Lager x Barrel"
2 Years Barrel Aged Bock with Islay Chips</t>
  </si>
  <si>
    <t>00000014128</t>
  </si>
  <si>
    <t>Red Button</t>
  </si>
  <si>
    <t>King Helle ж/б 0,5л</t>
  </si>
  <si>
    <t>Helles</t>
  </si>
  <si>
    <t>51</t>
  </si>
  <si>
    <t>5.5</t>
  </si>
  <si>
    <t>14</t>
  </si>
  <si>
    <t>1</t>
  </si>
  <si>
    <t>00000011160</t>
  </si>
  <si>
    <t>Red Button</t>
  </si>
  <si>
    <t>Kolshen Weizen ж/б 0,5л</t>
  </si>
  <si>
    <t>Kolsch</t>
  </si>
  <si>
    <t>47</t>
  </si>
  <si>
    <t>5</t>
  </si>
  <si>
    <t>14</t>
  </si>
  <si>
    <t>1</t>
  </si>
  <si>
    <t>Экспериментальная кроссовер классика</t>
  </si>
  <si>
    <t>00000014745</t>
  </si>
  <si>
    <t>Red Button</t>
  </si>
  <si>
    <t>Kuts (Sea Salt Batch) ж/б 0,5л</t>
  </si>
  <si>
    <t>Gose</t>
  </si>
  <si>
    <t>4</t>
  </si>
  <si>
    <t>5</t>
  </si>
  <si>
    <t>14</t>
  </si>
  <si>
    <t>1</t>
  </si>
  <si>
    <t>Extra Salty Classic Gose with Sea Salt.</t>
  </si>
  <si>
    <t>00000013940</t>
  </si>
  <si>
    <t>Red Button</t>
  </si>
  <si>
    <t>Matilde (Batch#2) ж/б 0,33</t>
  </si>
  <si>
    <t>Imperial Stout</t>
  </si>
  <si>
    <t>53</t>
  </si>
  <si>
    <t>16</t>
  </si>
  <si>
    <t>30</t>
  </si>
  <si>
    <t>Blueberry and double Bilberry Imperial Stout</t>
  </si>
  <si>
    <t>00000015173</t>
  </si>
  <si>
    <t>Red Button</t>
  </si>
  <si>
    <t>MEET &amp; GREET ж/б 0,33л</t>
  </si>
  <si>
    <t>Hard Seltzer</t>
  </si>
  <si>
    <t>60</t>
  </si>
  <si>
    <t>3.5</t>
  </si>
  <si>
    <t>1</t>
  </si>
  <si>
    <t>1</t>
  </si>
  <si>
    <t>Хард зельцер с белым чаем и соком личи.</t>
  </si>
  <si>
    <t>00000013728</t>
  </si>
  <si>
    <t>Red Button</t>
  </si>
  <si>
    <t>Most Wonderful Time 4 A Beer ж/б 0,5л</t>
  </si>
  <si>
    <t>Sweet Stout</t>
  </si>
  <si>
    <t>87</t>
  </si>
  <si>
    <t>5</t>
  </si>
  <si>
    <t>15</t>
  </si>
  <si>
    <t>30</t>
  </si>
  <si>
    <t>Milk Stout. Маршмэлоу, обезжиренный темный шоколад , обезжиренный молочный шоколад, молочный сахар, конфеты Tofi и немного немного ванили.</t>
  </si>
  <si>
    <t>00000010455</t>
  </si>
  <si>
    <t>Red Button</t>
  </si>
  <si>
    <t>Nitro Stout ж/б 0,5л</t>
  </si>
  <si>
    <t>Stout</t>
  </si>
  <si>
    <t>103</t>
  </si>
  <si>
    <t>5</t>
  </si>
  <si>
    <t>15</t>
  </si>
  <si>
    <t>1</t>
  </si>
  <si>
    <t>это сухой сорт темного пива, который известен своим легким телом, горчинкой и сухим, чистым послевкусием. Этот стаут характеризуется темным цветом с пеными и плавными ароматами жженого солода, кофе и темного шоколада.</t>
  </si>
  <si>
    <t>00000015174</t>
  </si>
  <si>
    <t>Red Button</t>
  </si>
  <si>
    <t>Noiseless (50/50) ж/б 0,5л</t>
  </si>
  <si>
    <t>Smoothie sour fruit Ale</t>
  </si>
  <si>
    <t>58</t>
  </si>
  <si>
    <t>6</t>
  </si>
  <si>
    <t>17</t>
  </si>
  <si>
    <t>1</t>
  </si>
  <si>
    <t>Ананас + персик + маракуя + фейхоа + банан</t>
  </si>
  <si>
    <t>00000011159</t>
  </si>
  <si>
    <t>Red Button</t>
  </si>
  <si>
    <t>Oatish ж/б 0,5л</t>
  </si>
  <si>
    <t>Oatmeal Stout</t>
  </si>
  <si>
    <t>141</t>
  </si>
  <si>
    <t>6</t>
  </si>
  <si>
    <t>17</t>
  </si>
  <si>
    <t>1</t>
  </si>
  <si>
    <t>Classic Oatmeal Stout</t>
  </si>
  <si>
    <t>00000010443</t>
  </si>
  <si>
    <t>Red Button</t>
  </si>
  <si>
    <t>Pinkemts ж/б 0,5л</t>
  </si>
  <si>
    <t>Berliner Weisse</t>
  </si>
  <si>
    <t>55</t>
  </si>
  <si>
    <t>4.5</t>
  </si>
  <si>
    <t>13</t>
  </si>
  <si>
    <t>1</t>
  </si>
  <si>
    <t>Passion fruit classic Berliner Weisse.</t>
  </si>
  <si>
    <t>00000013679</t>
  </si>
  <si>
    <t>Red Button</t>
  </si>
  <si>
    <t>Piquancy бут 0,75л</t>
  </si>
  <si>
    <t>Imperial Stout</t>
  </si>
  <si>
    <t>15</t>
  </si>
  <si>
    <t>13</t>
  </si>
  <si>
    <t>30</t>
  </si>
  <si>
    <t>1</t>
  </si>
  <si>
    <t>Mango &amp; Chocolate Habanero Imperial stout</t>
  </si>
  <si>
    <t>00000014747</t>
  </si>
  <si>
    <t>Red Button</t>
  </si>
  <si>
    <t>Pure Shores ж/б 0,5л</t>
  </si>
  <si>
    <t>Milk Stout</t>
  </si>
  <si>
    <t>160</t>
  </si>
  <si>
    <t>6.5</t>
  </si>
  <si>
    <t>17</t>
  </si>
  <si>
    <t>45</t>
  </si>
  <si>
    <t>Молочно-шоколадный стаут с добавлением печенья.</t>
  </si>
  <si>
    <t>00000010669</t>
  </si>
  <si>
    <t>Red Button</t>
  </si>
  <si>
    <t>Slomo (Steppe History Festival 23) ж/б 0,33л</t>
  </si>
  <si>
    <t>Melomel</t>
  </si>
  <si>
    <t>84</t>
  </si>
  <si>
    <t>2.5</t>
  </si>
  <si>
    <t>1</t>
  </si>
  <si>
    <t>1</t>
  </si>
  <si>
    <t>Yuzu Micro Mead на 3 видах мёда бэксвита.</t>
  </si>
  <si>
    <t>00000013943</t>
  </si>
  <si>
    <t>Red Button</t>
  </si>
  <si>
    <t>Tropic Sour Kitchen ж/б 0,5л</t>
  </si>
  <si>
    <t>Imperial Sour Ale</t>
  </si>
  <si>
    <t>5</t>
  </si>
  <si>
    <t>12</t>
  </si>
  <si>
    <t>20</t>
  </si>
  <si>
    <t>1</t>
  </si>
  <si>
    <t>С добавлением сока манго, банана, ананаса, апельсина, маракуйи и гуавы.</t>
  </si>
  <si>
    <t>00000014886</t>
  </si>
  <si>
    <t>Red Button</t>
  </si>
  <si>
    <t>VANKELIG ж/б 0,5л</t>
  </si>
  <si>
    <t>Sweet Stout</t>
  </si>
  <si>
    <t>64</t>
  </si>
  <si>
    <t>7</t>
  </si>
  <si>
    <t>16</t>
  </si>
  <si>
    <t>1</t>
  </si>
  <si>
    <t>Двойной молочный шоколадный стаут с добавлением ликерной вишни и ванили.</t>
  </si>
  <si>
    <t>00000012735</t>
  </si>
  <si>
    <t>REWORT</t>
  </si>
  <si>
    <t>Aloha ж/б 0,5л</t>
  </si>
  <si>
    <t>Tomato Gose</t>
  </si>
  <si>
    <t>127</t>
  </si>
  <si>
    <t>6.3</t>
  </si>
  <si>
    <t>1</t>
  </si>
  <si>
    <t>1</t>
  </si>
  <si>
    <t>Aloha, где воедино слились томат, манго, перец и маракуйя!</t>
  </si>
  <si>
    <t>00000009689</t>
  </si>
  <si>
    <t>REWORT</t>
  </si>
  <si>
    <t>Angela D  ж/б 0,5л</t>
  </si>
  <si>
    <t>APA(American Pale Ale)</t>
  </si>
  <si>
    <t>187</t>
  </si>
  <si>
    <t>6</t>
  </si>
  <si>
    <t>13</t>
  </si>
  <si>
    <t>40</t>
  </si>
  <si>
    <t>Попробуйте найти того, кто не слышал фразы “Свободу Анджеле Девис!” – возможно, это будет так же непросто, как найти человека, который внятно ответит на вопрос – “Кто же такая Анджела Девис?”. Активистка, академик, символ движения за права заключенных 1970х годов и убедительный сторонник подлинной свободы, свободу которого так яростно защищала советская публика – именно ей мы посвящаем этот сорт. Яркий и убедительный American Pale Ale на мощнейших хмелях Amarillo, Citra, Centennial и Mosaic. Так что, если когда-нибудь вы хотели вечер за интеллектуальными беседами с Анджелой Девис – встречайте такую возможность.</t>
  </si>
  <si>
    <t>00000010217</t>
  </si>
  <si>
    <t>REWORT</t>
  </si>
  <si>
    <t>Bloody Roman ж/б 0,5л</t>
  </si>
  <si>
    <t>Tomato Gose</t>
  </si>
  <si>
    <t>1</t>
  </si>
  <si>
    <t>5.5</t>
  </si>
  <si>
    <t>19.5</t>
  </si>
  <si>
    <t>10</t>
  </si>
  <si>
    <t>00000014777</t>
  </si>
  <si>
    <t>REWORT</t>
  </si>
  <si>
    <t>Caramel Delight ж/б 0,5л</t>
  </si>
  <si>
    <t>English Porter</t>
  </si>
  <si>
    <t>8</t>
  </si>
  <si>
    <t>6.9</t>
  </si>
  <si>
    <t>17</t>
  </si>
  <si>
    <t>27</t>
  </si>
  <si>
    <t>Классический портер с колоссальным количеством карамели.</t>
  </si>
  <si>
    <t>00000010052</t>
  </si>
  <si>
    <t>REWORT</t>
  </si>
  <si>
    <t>Colors of Venezuela ж/б 0,5л</t>
  </si>
  <si>
    <t>Milkshake IPA</t>
  </si>
  <si>
    <t>28</t>
  </si>
  <si>
    <t>6.9</t>
  </si>
  <si>
    <t>16</t>
  </si>
  <si>
    <t>40</t>
  </si>
  <si>
    <t>Продолжение экспериментов с тропическими фруктами и хмелями, для которых мы, как обычно, ничего не пожалели - ни мощной порции пюре клубники, маракуйи и манго, ни обильного количества хмелей Amarillo, Citra и Mosaic. В итоге мы получили оранжево-красный нектар, во вкусе и аромате которого фрукты, отвечающие за сладкие проявления, находятся в уютном соседстве с хмелем, обеспечивающим необходимую для стиля горечь.</t>
  </si>
  <si>
    <t>00000011366</t>
  </si>
  <si>
    <t>REWORT</t>
  </si>
  <si>
    <t>Crystal Method ж/б 0,5л</t>
  </si>
  <si>
    <t>Gose</t>
  </si>
  <si>
    <t>24</t>
  </si>
  <si>
    <t>5.7</t>
  </si>
  <si>
    <t>16</t>
  </si>
  <si>
    <t>35</t>
  </si>
  <si>
    <t>В этом смелом эксперименте мы решили освежить традиционный рецепт в современном духе. Для этого мы взяли гозе, приготовленный по всем лейпцигским канонам с использованием кристаллов соли и кориандра, и добавили основательную порцию американского хмеля на сухом охмелении. Хмель мы, кстати, по такому случаю выбрали особенный - еще не популярный Denali, среди характеристик которого часто используют слово "spicy". Выбором мы довольны - получилось пиво с хорошим балансом и оригинальным взаимодополняющим переплетением вкусовых и ароматических оттенков.</t>
  </si>
  <si>
    <t>00000010507</t>
  </si>
  <si>
    <t>REWORT</t>
  </si>
  <si>
    <t>Custard Speedtalk ж/б 0,5л</t>
  </si>
  <si>
    <t>Pastry Stout</t>
  </si>
  <si>
    <t>71</t>
  </si>
  <si>
    <t>6.5</t>
  </si>
  <si>
    <t>16</t>
  </si>
  <si>
    <t>20</t>
  </si>
  <si>
    <t>В середине прошлого века американский фантаст Роберт Хайнлайн написал повесть «Бездна», в которой фигурировали так называемые «супермены» или Homo Novus, развившие свое мышление на несколько порядков. Для этого они создали специальный язык Speedtalk, где длинное предложение можно было уместить в одно слово. Доподлинно неизвестно, чем вдохновлялся Хайнлайн, создавая своих персонажей — словарем Эллочки Людоедочки или китайским языком, но у вас есть все шансы подискутировать на эту тему под баночку-другую Custard Speedtalk — миндально-кокосового пастри-стаута, со всеми присущими ему атрибутами — легкой терпкостью, окутывающей сладостью, тропической негой кокоса и цианидной нотой миндаля. Кстати, на десерт идеально подойдут французские пирожные макарон, мы их специально поместили на этикетку, чтобы вы не забыли.
Pastry Stout w. Coconut &amp; Almond</t>
  </si>
  <si>
    <t>00000014927</t>
  </si>
  <si>
    <t>REWORT</t>
  </si>
  <si>
    <t>El Chupacabra ж/б 0,5л</t>
  </si>
  <si>
    <t>Tomato Gose</t>
  </si>
  <si>
    <t>58</t>
  </si>
  <si>
    <t>6.3</t>
  </si>
  <si>
    <t>16.5</t>
  </si>
  <si>
    <t>1</t>
  </si>
  <si>
    <t>Эдакие невероятные случаи с претензией на достоверность, с долей юмора и неизвестности и обязательной моралью. Это и крокодилы в канализации Нью-Йорка и Башня Грифонов в Петербурге и любимая байка всех латиноамериканцев — чупакабра. И неважно, что сам слух появился в 50-х годах ХХ века, а массовое распространение легенда об этом криптиде получила в 90-х, аккурат с развитием интернета — сейчас чупакабра настолько плотно засела в нашем сознании, что кажется, что этот миф был всегда, от сотворения мира?
Мы же, в свою очередь, постараемся создать свою собственную городскую легенду — историю о томатном гозе, не копирующем "Кровавую Мэри" и стопятьсот других одноликих томатных гозе. Мы уже проделали этот фокус с манго и маракуйей, с ананасом и специями BBQ, настал черед чего-то особенно яркого, чтобы легенда лучше закрепилась в рецепторах и подсознании. Встречайте El Chupacabra, томатный гозе с лаймом и халапеньо, миф, ставший реальностью!?</t>
  </si>
  <si>
    <t>00000011838</t>
  </si>
  <si>
    <t>REWORT</t>
  </si>
  <si>
    <t>Forever MA ж/б 0,5л</t>
  </si>
  <si>
    <t>APA(American Pale Ale)</t>
  </si>
  <si>
    <t>8</t>
  </si>
  <si>
    <t>5.5</t>
  </si>
  <si>
    <t>15</t>
  </si>
  <si>
    <t>27</t>
  </si>
  <si>
    <t>Mosaic &amp; Citra APA</t>
  </si>
  <si>
    <t>00000009900</t>
  </si>
  <si>
    <t>REWORT</t>
  </si>
  <si>
    <t>Fridtjof N. ж/б 0,5л</t>
  </si>
  <si>
    <t>American IPA</t>
  </si>
  <si>
    <t>146</t>
  </si>
  <si>
    <t>6</t>
  </si>
  <si>
    <t>18</t>
  </si>
  <si>
    <t>40</t>
  </si>
  <si>
    <t>Полнотелый, тягучий и близкий к классическому IPA, сваренный на хмеле Mosaic - достаточно плотный и обладающий характерными для стиля умеренными горечью и крепостью.</t>
  </si>
  <si>
    <t>00000009693</t>
  </si>
  <si>
    <t>REWORT</t>
  </si>
  <si>
    <t>Heart of Makedonia (Double Mother T.) ж/б 0,5л</t>
  </si>
  <si>
    <t>Sweet Stout</t>
  </si>
  <si>
    <t>55</t>
  </si>
  <si>
    <t>6.9</t>
  </si>
  <si>
    <t>22</t>
  </si>
  <si>
    <t>24</t>
  </si>
  <si>
    <t>«Удвоенная» версия оригинала - все тот же, уже полюбившийся многим, шоколадный стаут с добавлением какао бобов из Кот-д’Ивуара, но только в более насыщенном исполнении. Ещё плотнее, ещё слаще и, конечно, еще крепче.</t>
  </si>
  <si>
    <t>00000014218</t>
  </si>
  <si>
    <t>REWORT</t>
  </si>
  <si>
    <t>Hot In the Shade ж/б 0,5л</t>
  </si>
  <si>
    <t>Tomato Gose</t>
  </si>
  <si>
    <t>62</t>
  </si>
  <si>
    <t>6.1</t>
  </si>
  <si>
    <t>15</t>
  </si>
  <si>
    <t>1</t>
  </si>
  <si>
    <t>Alc 6.1% | Plato 20.5 | Острота 42</t>
  </si>
  <si>
    <t>00000013738</t>
  </si>
  <si>
    <t>REWORT</t>
  </si>
  <si>
    <t>Hot Link ж/б 0,5л</t>
  </si>
  <si>
    <t>Tomato Gose</t>
  </si>
  <si>
    <t>90</t>
  </si>
  <si>
    <t>5.5</t>
  </si>
  <si>
    <t>19.5</t>
  </si>
  <si>
    <t>10</t>
  </si>
  <si>
    <t>00000014779</t>
  </si>
  <si>
    <t>REWORT</t>
  </si>
  <si>
    <t>Kali's Kiss ж/б 0,5л</t>
  </si>
  <si>
    <t>Tomato Gose</t>
  </si>
  <si>
    <t>9</t>
  </si>
  <si>
    <t>6.3</t>
  </si>
  <si>
    <t>20.5</t>
  </si>
  <si>
    <t>1</t>
  </si>
  <si>
    <t>С мрачной индуистской богиней Кали большинство из нас знакомы по легендарному кино о похождениях Индианы Джонса. Помните эти заунывные песнопения «Кали ма хранит нас…». На самом же деле, здесь далеко не все так однозначно, как отрекламировала голливудская фабрика грез. Как и во всем индуизме, в принципе — нет ничего абсолютного, нет ничего определенного, есть совокупность факторов. Прямо как в Kali’s Kiss, где в бешеном танце, которому позавидовала бы сама Кали, слились сладость спелых томатов, пряность карри, жгучесть имбиря и жаркий, как поцелуй богини смерти, соус Tabasco Scorpion, созданный на основе перца «Скорпион Тринидада»?</t>
  </si>
  <si>
    <t>00000011141</t>
  </si>
  <si>
    <t>REWORT</t>
  </si>
  <si>
    <t>La Settimo Abisso ж/б 0,33л</t>
  </si>
  <si>
    <t>Tomato Gose</t>
  </si>
  <si>
    <t>85</t>
  </si>
  <si>
    <t>6</t>
  </si>
  <si>
    <t>16</t>
  </si>
  <si>
    <t>10</t>
  </si>
  <si>
    <t>А над пустыней медленно спадал
Дождь пламени, широкими платками,
Как снег в безветрии нагорных скал.
Данте Алигьери «Божественная Комедия» Ад. Круг Седьмой.
Специально для вас, драгоценные наши мальчики и девочки, воспитанные племенем огнеедов, мы выпустили La Settimo Abisso — один из самых острых сортов, которые когда-либо выпускались нашей пивоварней. Мы знаем, вы давно этого ждали. Томат и пламя, насыщенный вкус и боль, с томительной кислинкой на послевкусии. Окунись в кавалькаду капсаициновых комедий с первым глотком и пройди ее до конца. Спустись, вслед за Данте, в глубину воронки Ада и ощути огнепалящий зуд, а потом вернись и повтори снова и снова. Потому что путь таков и больше никаков.</t>
  </si>
  <si>
    <t>00000014926</t>
  </si>
  <si>
    <t>REWORT</t>
  </si>
  <si>
    <t>Light of Eternity ж/б 0,33л</t>
  </si>
  <si>
    <t>Imperial Stout</t>
  </si>
  <si>
    <t>117</t>
  </si>
  <si>
    <t>13</t>
  </si>
  <si>
    <t>31</t>
  </si>
  <si>
    <t>50</t>
  </si>
  <si>
    <t>ABV 13% | Plato 31% | IBU 50</t>
  </si>
  <si>
    <t>00000014928</t>
  </si>
  <si>
    <t>REWORT</t>
  </si>
  <si>
    <t>Local Action ж/б 0,5л</t>
  </si>
  <si>
    <t>Double Stout</t>
  </si>
  <si>
    <t>132</t>
  </si>
  <si>
    <t>6.9</t>
  </si>
  <si>
    <t>1</t>
  </si>
  <si>
    <t>1</t>
  </si>
  <si>
    <t>Двойной стаут с добавлением лесного ореха и последующей холодной выдержкой на кокосовой стружке. Плотное, мягкое, несмотря на отсутствие в составе лактозы, крепкое и оригинальное пиво с ярким и многогранным кокосово-ореховым профилем.</t>
  </si>
  <si>
    <t>00000009696</t>
  </si>
  <si>
    <t>REWORT</t>
  </si>
  <si>
    <t>Logger ж/б 0,5л</t>
  </si>
  <si>
    <t>DIPA (Double IPA)</t>
  </si>
  <si>
    <t>136</t>
  </si>
  <si>
    <t>8</t>
  </si>
  <si>
    <t>17.5</t>
  </si>
  <si>
    <t>50</t>
  </si>
  <si>
    <t>Внимание! Данный текст заряжен на срыв покровов, разрыв устоев, возможно поджог сараев, но это не точно!
Не секрет, что архетипичный представитель крафтовой тусовки всеми силами стремится быть похожим на альфача-лесоруба. Ну как на альфача, пускай это будет брутальный лесоруб который хочет нравиться другим лесорубам. Вот эти все бороды и бороденки, шапочки и шапчонки, рубашечки Dickies, ботиночки Carhartt и так далее и тому подобное. Тщательно забриолиненный андеркат, подвазелиненные колечками усишки и единственное, что сделано из дерева и руками в активе — подсвечник из ручки для лопаты в пятом классе.
Но, к счастью, есть на свете люди, которые реально работают с деревом, разбираются в дереве, знают все тонкости и нюансы, прямо как наш технолог, только со столярным уклоном. Именно им, нашим друзьям из Тульской Деревянной Мануфактуры ProWood мы и посвятили наш новый сорт, мощный, крепкий, мужской Double IPA, с яркими хвойными, древесными, травянистыми тонами хмеля.</t>
  </si>
  <si>
    <t>00000012267</t>
  </si>
  <si>
    <t>REWORT</t>
  </si>
  <si>
    <t>Maple Brunch ж/б 0,5л</t>
  </si>
  <si>
    <t>English Porter</t>
  </si>
  <si>
    <t>84</t>
  </si>
  <si>
    <t>6.9</t>
  </si>
  <si>
    <t>17</t>
  </si>
  <si>
    <t>33</t>
  </si>
  <si>
    <t>Двойной портер с лесным орехом.</t>
  </si>
  <si>
    <t>00000010022</t>
  </si>
  <si>
    <t>REWORT</t>
  </si>
  <si>
    <t>Optical Delusion ж/б 0,5л</t>
  </si>
  <si>
    <t>Black IPA</t>
  </si>
  <si>
    <t>47</t>
  </si>
  <si>
    <t>7</t>
  </si>
  <si>
    <t>16</t>
  </si>
  <si>
    <t>55</t>
  </si>
  <si>
    <t>Cold Black IPA.
Hops: Chinook, Strata, Idaho 7 CRYO</t>
  </si>
  <si>
    <t>00000014903</t>
  </si>
  <si>
    <t>REWORT</t>
  </si>
  <si>
    <t>Pocholito ж/б 0,5л</t>
  </si>
  <si>
    <t>Tomato Gose</t>
  </si>
  <si>
    <t>128</t>
  </si>
  <si>
    <t>6.2</t>
  </si>
  <si>
    <t>15</t>
  </si>
  <si>
    <t>1</t>
  </si>
  <si>
    <t>5 мая 1862 года в битве при Пуэбле мексиканские войска одержали ключевую победу. Ну одержали и одержали, подумали сами же мексиканцы и не устраивали вокруг этого дня особой шумихи. Но спустя почти девяносто лет, в середине 50-х, в США появился праздник Cinco de Mayo, который еще придано считать "Днем мексиканской гордости".
А так как мексиканцы народ шумный, весёлый и удалой, то в самом скором времени за Cinco de Mayo закрепилась слава мексиканского Дня Святого Патрика. Со всеми втекающими и вытекающими. Причем втекают на этом пире духа, исключительно национально колоритные напитки. Такие как "Почолито", например.
Яркий, томатный, острый, с мощной свежей нотой огурца, Pocholito считают одним из лучших напитков для погожего майского дня. Но кто сказал, что его нельзя употребить пасмурным осенним деньком? Разумеется можно, отбрасываем все условности, вскрываем банку Pocholito и пьем большими глотками. Почему большими? Ну потому что свое название Cinco de Drinco этот праздник получил не просто так!</t>
  </si>
  <si>
    <t>00000011636</t>
  </si>
  <si>
    <t>REWORT</t>
  </si>
  <si>
    <t>Pria ж/б 0,5л</t>
  </si>
  <si>
    <t>Tomato Gose</t>
  </si>
  <si>
    <t>244</t>
  </si>
  <si>
    <t>6</t>
  </si>
  <si>
    <t>16</t>
  </si>
  <si>
    <t>1</t>
  </si>
  <si>
    <t>Мы часто говорили о том, что простые томатки нагоняют на нас зевоту и тоску. Ну хотя бы просто потому, что они простые. А мир наш немножко сложнее бокала «Кровавой Мэри». Сложнее, ярче и многограннее. Возьмите хотя бы ту же азиатскую кухню, не псевдояпонские роллы с мазиком и копченой курицей (где-то сейчас не дрогнув глазом сделал харакири самурай) а настоящую, подобную алмазу огранки Толковского, где воедино смешиваются все пять вкусов, но не для того, чтобы стать бессмысленной мешанной, а для того, чтобы каждый последующий подчеркнул достоинства предыдущего, замкнувшись в итоге в кольцо, словно кулинарный Уроборос. Именно поэтому в новом томатном гозе Pria нет банального набора итальянских трав или прованских специй, но есть яркая игра спелого, с бодрящей кислинкой, ананаса и сочного, сладкого абрикоса, впитавшего в себя все солнце мира. Сладость, кислинка, легкая горечь, деликатная соленость базы и, разумеется, умамность томата — вот они, все пять, как один, дергай кольцо банки и ныряй!</t>
  </si>
  <si>
    <t>00000014929</t>
  </si>
  <si>
    <t>REWORT</t>
  </si>
  <si>
    <t>Sacred Duality ж/б 0,5л</t>
  </si>
  <si>
    <t>Imperial Milk Stout</t>
  </si>
  <si>
    <t>24</t>
  </si>
  <si>
    <t>9</t>
  </si>
  <si>
    <t>27</t>
  </si>
  <si>
    <t>27</t>
  </si>
  <si>
    <t>Двойной молочный стаут с добавлением белого шоколада, лактозы и сливок. Крепкое, но мягкое, буквально обволакивающее своей шоколадной сливочностью пиво.</t>
  </si>
  <si>
    <t>00000010221</t>
  </si>
  <si>
    <t>REWORT</t>
  </si>
  <si>
    <t>Spark of Time ж/б 0,33л</t>
  </si>
  <si>
    <t>WheatWine</t>
  </si>
  <si>
    <t>170</t>
  </si>
  <si>
    <t>12</t>
  </si>
  <si>
    <t>30</t>
  </si>
  <si>
    <t>30</t>
  </si>
  <si>
    <t>Время — достаточно странный предмет. Еще Аристотель две с лишним тысячи лет назад писал «Время — самое неизвестное из всех неизвестных вещей». Кто-то считает, что время лишь иллюзия, артефакт нашего сознания, побочный продукт работы нашего мозга, обрабатывающего сенсорную информацию из окружающей среды. Время линейно, время необратимо, мы помним это из школьных уроков физики. Равно как и помним о теории относительности Эйнштейна, который объяснял ее суть, как «Когда сидишь рядом с хорошенькой девушкой, час кажется минутой, а когда сядешь на горячую сковородку, то минута кажется часом». Да вы и сами можете легко проверить на себе эту теорию, даже без сковородок и хорошеньких девушек. Для эксперимента вам понадобится одна, а лучше несколько, банок витвайна Spark Of Time. И пока вы будете наслаждаться пшеничным ароматом с тонкими медовыми тонами, калейдоскопом вкуса, где карамельность сменяется сухофруктами и легкими хересными нотками в послевкусии, вам покажется, что времени прошло всего чуть, вспышка, не более. Но звонок будильника покажет вам, насколько глубоко вы ошибались!
ABV 12% | Plato 30% | IBU 30</t>
  </si>
  <si>
    <t>00000014930</t>
  </si>
  <si>
    <t>REWORT</t>
  </si>
  <si>
    <t>Stiletto ж/б 0,33л</t>
  </si>
  <si>
    <t>Sour Ale</t>
  </si>
  <si>
    <t>110</t>
  </si>
  <si>
    <t>7.5</t>
  </si>
  <si>
    <t>22</t>
  </si>
  <si>
    <t>7</t>
  </si>
  <si>
    <t>Тонкий, узкий клинок, излюбленное оружие заговорщиков, ассасинов и обманутых женщин, карманный инструмент итальянских мафиози и хулиганов из фильма "Бриолин" — все это о стилете. А ещё у слова "стилет" есть другое значение, так называют высокий каблук-шпильку, пронзающую сердца, подчас, лучше своего стального собрата. А ещё Stiletto — это саур эль с добавлением сербской вишни, выдержанный в бочке. Благородная кислинка, яркий, словно блеск узкого клинка, вкус вишни, ноты горького миндаля на послевкусии — поверьте, Stiletto способен поразить ваше сердце не хуже самой изящной дамской шпильки.
Plato 22% / Alc 7,5% / IBU 7</t>
  </si>
  <si>
    <t>00000014382</t>
  </si>
  <si>
    <t>REWORT</t>
  </si>
  <si>
    <t>Theory of Everything ж/б 0,33л</t>
  </si>
  <si>
    <t>BarleyWine</t>
  </si>
  <si>
    <t>180</t>
  </si>
  <si>
    <t>11.5</t>
  </si>
  <si>
    <t>30</t>
  </si>
  <si>
    <t>25</t>
  </si>
  <si>
    <t>00000014971</t>
  </si>
  <si>
    <t>REWORT</t>
  </si>
  <si>
    <t>Unbreakfast ж/б 0,5л</t>
  </si>
  <si>
    <t>Smoothie sour fruit Ale</t>
  </si>
  <si>
    <t>108</t>
  </si>
  <si>
    <t>6</t>
  </si>
  <si>
    <t>17</t>
  </si>
  <si>
    <t>10</t>
  </si>
  <si>
    <t>Extra fruit sour ale with blueberry, bilberry and black currant</t>
  </si>
  <si>
    <t>00000010526</t>
  </si>
  <si>
    <t>REWORT</t>
  </si>
  <si>
    <t>Vicious Delicious ж/б 0,33л</t>
  </si>
  <si>
    <t>Pastry Stout</t>
  </si>
  <si>
    <t>158</t>
  </si>
  <si>
    <t>13</t>
  </si>
  <si>
    <t>33</t>
  </si>
  <si>
    <t>40</t>
  </si>
  <si>
    <t>Imperial Pastry Stout w. Vanilla Beans, Peanut and Chocolate</t>
  </si>
  <si>
    <t>00000014931</t>
  </si>
  <si>
    <t>REWORT</t>
  </si>
  <si>
    <t>Warm Silence ж/б 0,33л</t>
  </si>
  <si>
    <t>Oat Wine</t>
  </si>
  <si>
    <t>116</t>
  </si>
  <si>
    <t>11</t>
  </si>
  <si>
    <t>28</t>
  </si>
  <si>
    <t>15</t>
  </si>
  <si>
    <t>00000014932</t>
  </si>
  <si>
    <t>REWORT</t>
  </si>
  <si>
    <t>Winter Chill ж/б 0,5л</t>
  </si>
  <si>
    <t>Pastry Stout</t>
  </si>
  <si>
    <t>86</t>
  </si>
  <si>
    <t>7</t>
  </si>
  <si>
    <t>21</t>
  </si>
  <si>
    <t>20</t>
  </si>
  <si>
    <t>00000014781</t>
  </si>
  <si>
    <t>REWORT</t>
  </si>
  <si>
    <t>Yellow &amp; Green ж/б 0,5л</t>
  </si>
  <si>
    <t>NEDIPA (New England Double IPA)</t>
  </si>
  <si>
    <t>52</t>
  </si>
  <si>
    <t>8.1</t>
  </si>
  <si>
    <t>18</t>
  </si>
  <si>
    <t>30</t>
  </si>
  <si>
    <t>Говорят, что у пивоваров и художников очень много общего. Некоторые пивовары даже так себя и называют – пивовар-художник. Потому, как и процесс творческий и буйство красок, сочных вкусов, ярких ароматов — живопись в чистом виде. Мазок того, мазок другого, третьего, четвертого и вот уже складывается цельная картина, а вот будет она произведением искусства или так и останется безвестной раскраской, зависит лишь от мастерства творца. Мы и сами частенько играем в искусство с тонкими полутонами, но иногда хочется чего-то такого, прямолинейного и простого. Чтобы не тонкой беличьей кистью, а широким малярным валиком, наотмашь, хоба! В этом, наверное, и есть основная концепция NE DIPA Yellow &amp; Green — берем много солода, берем много хмеля — раз и желтый мазок, два и зеленый! От плеча, густо, жирно, сочно, чтобы не нужно было вглядываться, а было видно издалека. В конце концов, кто скажет, что это не искусство? Люди и не такое возводили на пьедестал, потому как даже для малярного валика требуется светлая голова и прямые руки.
Hops: Idaho 7, Citra Incognito, Motueka, Nelson Sauvin, Galaxy, Mosaic, Citra LupoMax, CRYO</t>
  </si>
  <si>
    <t>00000014904</t>
  </si>
  <si>
    <t>Rocket City</t>
  </si>
  <si>
    <t>ВЕГА Ткемали ж/б 0,5л</t>
  </si>
  <si>
    <t>Gose Fruit</t>
  </si>
  <si>
    <t>62</t>
  </si>
  <si>
    <t>4.5</t>
  </si>
  <si>
    <t>12</t>
  </si>
  <si>
    <t>1</t>
  </si>
  <si>
    <t>Вега Ткемали - это пряное кисло-соленое гозе на сливовой основе с аджикой и мятой омбало.</t>
  </si>
  <si>
    <t>00000010762</t>
  </si>
  <si>
    <t>Rocket City</t>
  </si>
  <si>
    <t>Луч ж/б 0,5л</t>
  </si>
  <si>
    <t>Sour Ale</t>
  </si>
  <si>
    <t>32</t>
  </si>
  <si>
    <t>7</t>
  </si>
  <si>
    <t>17</t>
  </si>
  <si>
    <t>1</t>
  </si>
  <si>
    <t xml:space="preserve">Имперский кислый эль, выдержанный на дубовой щепе из французского лимузенского дуба сильной обжарки, с добавлением сока вишни и кондитерского марципана. Очень насыщенный вкус и аромат вишни, переплетенный с оттенками дуба и марципана, делает напиток деликатным и полнотелым. </t>
  </si>
  <si>
    <t>00000014268</t>
  </si>
  <si>
    <t>Saliwa</t>
  </si>
  <si>
    <t>Ozomatli ж/б 0,5л</t>
  </si>
  <si>
    <t>NEPA</t>
  </si>
  <si>
    <t>57</t>
  </si>
  <si>
    <t>5.9</t>
  </si>
  <si>
    <t>16</t>
  </si>
  <si>
    <t>25</t>
  </si>
  <si>
    <t>Коллаб с Top Hops.
Пейл эль, сброженный штаммом Gulo - гибридом французского фермерского и ирландского элей. Сухое охмеление Galaxy и Enigma.</t>
  </si>
  <si>
    <t>00000014906</t>
  </si>
  <si>
    <t>SELFMADE</t>
  </si>
  <si>
    <t>Beast From the Abyss ж/б 0,5л</t>
  </si>
  <si>
    <t>Black IPA</t>
  </si>
  <si>
    <t>57</t>
  </si>
  <si>
    <t>8</t>
  </si>
  <si>
    <t>19</t>
  </si>
  <si>
    <t>62</t>
  </si>
  <si>
    <t>Вот он, самый чёрный стиль пива, который некоторые новообращенные биргики и не пробовали никогда.
Благодаря нашим стараниям совместно с Rustique Pivasique у вас представится возможность вызвать зверя из самой чёрной бездны, из чëрных глубин небытия, куда уходят иногда и весьма интересные сорта пива.
Встречайте - Beast from the Abyss. Олдскульный горький чёрный двойной каскадиан айпией из глубин времен, когда ещё никто не употреблял вовнутрь никакие разноцветные смузи, не баловался уберострыми томатками и не намазывал на булку горячий желейный пастри стаут.
Чëрный зверь вылез атаковать ваши изнеженные сосочки хмелями Warrior, Equanot, Chinook, Simcoe.</t>
  </si>
  <si>
    <t>00000014723</t>
  </si>
  <si>
    <t>SELFMADE</t>
  </si>
  <si>
    <t>Ceremony ж/б 0,5л</t>
  </si>
  <si>
    <t>Stout</t>
  </si>
  <si>
    <t>104</t>
  </si>
  <si>
    <t>7</t>
  </si>
  <si>
    <t>17</t>
  </si>
  <si>
    <t>42</t>
  </si>
  <si>
    <t>"Наш новый эксперимент на тему NE IPA. В этот раз мы решили подчеркнуть ароматику хмелей Simcoe Cryo и Mosaic за счет добавления листьев зеленого чая Moli Hua Cha с
лепестками жасмина. Это позволило добиться изящного сочетания фруктовых ноток и тонкого цветочного аромата в запахе, а также деликатной терпкости зеленого чая во
вкусе."</t>
  </si>
  <si>
    <t>00000009394</t>
  </si>
  <si>
    <t>SELFMADE</t>
  </si>
  <si>
    <t>Deadly Plants ж/б 0,5л</t>
  </si>
  <si>
    <t>Gose</t>
  </si>
  <si>
    <t>62</t>
  </si>
  <si>
    <t>5.2</t>
  </si>
  <si>
    <t>15</t>
  </si>
  <si>
    <t>10</t>
  </si>
  <si>
    <t>Vegetable Gose + Calery, Dill, Cumin
Природа не перестает удивлять своей многообразностью изо дня в день, поэтому список существующих на земле видов растений и животных постоянно обновляется. Так, в 1769 году Джоном Эллисом впервые было описано хищное растение Венерина мухоловка, которое способно ловить мелких насекомых в ловушку из своих зубастых листьев. Несмотря на свой грозный вид, это растение так полюбилось людям, что многие в наши дни держат его в качестве домашнего цветка.
Кроме того, хлорофилловые хищники часто встречаются в современных играх в качестве крипов, которые проглатывают героев. Одним из культовых является цветок Паккун, который встречается во франшизе Марио.
Однако теперь и самим можно стать хищником и попробовать прожорливое растение. Целая команда из сельдерея, моркови и укропа готова сразиться с вами во вкусовом поединке. А пикантности и уверенности им придает смесь таких специй, как куркума, тмин, зира и кориандр.
Сорви цветок удовольствия!</t>
  </si>
  <si>
    <t>00000014938</t>
  </si>
  <si>
    <t>SELFMADE</t>
  </si>
  <si>
    <t>Frostmourne ж/б 0,5л</t>
  </si>
  <si>
    <t>DIPA (Double IPA)</t>
  </si>
  <si>
    <t>28</t>
  </si>
  <si>
    <t>8.6</t>
  </si>
  <si>
    <t>18</t>
  </si>
  <si>
    <t>65</t>
  </si>
  <si>
    <t>Cold Double IPA
Cashmere, Ahhhroma
С тех пор, как великий клинок Артаса был уничтожен, его образ не угасает в памяти многих. Этот огромный двуручный меч обладал настоящим могуществом, ведь он был способен заключать в тюрьму души своих жертв. Именно Ледяная скорбь могла так легко превратить некогда живых существ в безмозглую нежить.
К сожалению, о местонахождении останков данного оружия до сих пор совершенно ничего неизвестно, поэтому его поиски все еще продолжаются.
Для всех тех, кто не опустил руки и не терял надежду обрести величие Ледяной Скорби подобно Королю Личу, мы уготовили особый ледяной трофей. Вместо рун он украшен тропическим вкусом ананаса, груши и манго. А богатую ароматику клинку дарят нотки лимона, лайма и дыни.
"Всякий, кто завладеет этим клинком, получит вечную власть. Подобно тому как лезвие разрушает плоть, сила уродует душу"
— Надпись на постаменте Ледяной Скорби.</t>
  </si>
  <si>
    <t>00000014936</t>
  </si>
  <si>
    <t>SELFMADE</t>
  </si>
  <si>
    <t>Love On the Peach ж/б 0,5л</t>
  </si>
  <si>
    <t>Sour Ale</t>
  </si>
  <si>
    <t>71</t>
  </si>
  <si>
    <t>6.9</t>
  </si>
  <si>
    <t>17</t>
  </si>
  <si>
    <t>10</t>
  </si>
  <si>
    <t>Sour Аle + orange, peach, cranberry
Названия многих коктейлей зачастую обусловлены интересной историей появления напитка или каким-то образом связаны с теми или иными событиями, однако именно знаменитое и провокационное «секс на пляже» не имеет никакого логического объяснения. Кто-то утверждает, что это просто фантазия барменов для яркого образа, кто-то же придерживается теории о том, что это название произошло от неказистого «песок в штанах». Как бы оно ни было, мы решили исправить эту ситуацию и создали свою интерпретацию этого коктейля совместно с ребятами, знающими толк в любви и трендах. (Ссылка на мидриасис)
Яркость романтических чувств отражают красный апельсин и клюква, персик добавляет нежности к этой буре страсти, а легкая клюквенная терпкость украшает тропический дуэт и отражает всю суть крепкого прототипа.
MAKE LOVE, N̶O̶T̶ IN THE BAR.</t>
  </si>
  <si>
    <t>00000014714</t>
  </si>
  <si>
    <t>SELFMADE</t>
  </si>
  <si>
    <t>Mogwai ж/б 0,5л</t>
  </si>
  <si>
    <t>NEIPA (New England IPA)</t>
  </si>
  <si>
    <t>78</t>
  </si>
  <si>
    <t>6.8</t>
  </si>
  <si>
    <t>16</t>
  </si>
  <si>
    <t>1</t>
  </si>
  <si>
    <t>New England IPA
Motueka, Simcoe, Bru-1
С появлением питомца в доме, на душе становится радостно и тепло, но при этом обязанностей и ответственности становится больше. Особенно, если домашним любимцем является могвай. Этот экзотический зверек милый и пушистый, но весьма привередливый в уходе.
Существует три строгих правила для тех, кто решил позаботиться о нем:
1. Не допускать яркого света, особенно солнечного.
2. Не мочить питомца.
3. Никогда не кормить его после полуночи.
Последний пункт особенно важен, поскольку при его несоблюдении пушистик превратится в гремлина.
Но наш могвай вне угрозы!
Этот легкий сорт обладает приятной питкостью, свежим и бодрящим ароматом лайма и цитрусовых, а во вкусе прослеживаются тропические нотки ананаса, манго и маракуйи.
А как ухаживать за гремлином, мы расскажем в следующем выпуске.</t>
  </si>
  <si>
    <t>00000015143</t>
  </si>
  <si>
    <t>SELFMADE</t>
  </si>
  <si>
    <t>Morning Bastard ж/б 0,5л</t>
  </si>
  <si>
    <t>Stout</t>
  </si>
  <si>
    <t>114</t>
  </si>
  <si>
    <t>6.4</t>
  </si>
  <si>
    <t>16</t>
  </si>
  <si>
    <t>34</t>
  </si>
  <si>
    <t>Coffee Double Stout + Brazil Borralha Coffee
Наверняка каждый хоть раз утром чувствовал себя частью семейки бастардов, когда дурное настроение сменяется бессилием, и наоборот. В такие моменты трудно сосредоточиться на делах без кружечки крепкого и ароматного… кофейного стаута! Наш новый воин бойко присоединяется к битве против хандры, вне зависимости от того, утренняя она или ночная. Кофейный бастард обладает нежным ароматом, солидной крепостью и приятной плотностью, поэтому остальные братья из линейки могут смело им гордиться!</t>
  </si>
  <si>
    <t>00000015142</t>
  </si>
  <si>
    <t>SELFMADE</t>
  </si>
  <si>
    <t>Oculus ж/б 0,5л</t>
  </si>
  <si>
    <t>Sour IPA</t>
  </si>
  <si>
    <t>47</t>
  </si>
  <si>
    <t>6.7</t>
  </si>
  <si>
    <t>18</t>
  </si>
  <si>
    <t>52</t>
  </si>
  <si>
    <t>В нашем мире множество загадок, поэтому существует столько теоретиков, мыслящих над происхождением тех или иных вещей. Гильдия каменщиков, масоны и рептилоиды давно будоражат общественность. Например, «Большой брат», следящий за каждым твоим шагом, всегда волновал людей возможностью своего существования. Наш сорт не отстаёт от трендов и тоже покрыт мистикой и туманом секретов. Его загадочность состоит в том, что в Oculus SOUR NEIPA добавлено пюре особого фрукта - каламанси. Вкус дивного фрукта прекрасно дополняет комбинация хмелей TALUS и Idaho 7, что позволяет полностью раскрыть его. Будь одним из тех, кто первым разгадает секрет Oculus!</t>
  </si>
  <si>
    <t>00000009896</t>
  </si>
  <si>
    <t>SELFMADE</t>
  </si>
  <si>
    <t>Rocket Jump ж/б 0,5л</t>
  </si>
  <si>
    <t>American IPA</t>
  </si>
  <si>
    <t>24</t>
  </si>
  <si>
    <t>6.3</t>
  </si>
  <si>
    <t>15</t>
  </si>
  <si>
    <t>49</t>
  </si>
  <si>
    <t>Противники на подходе, сердцебиение участилось, ситуация безвыходная. Рассчитывать больше не на кого. Всё, либо риск, либо цинк. Вы стремительно направляете свою верную ракетницу под ноги, подпрыгиваете и, недолго думая, нажимаете на спусковой механизм. Ударная волна несет вас вверх на сумасшедшей скорости, оставляя с носом злопыхателей. Культовое оружие компьютерной игры и исполненный с помощью него эффектный и полезный киберспортивный трюк стали героями нашего нового пива. Мы посвящаем наш новый сорт с добавлением цедры лайма и лимона, охмеленный Citra, Lemon Drop, Warrior, Cascade, храбрым новаторам, рискованным авантюристам и просто любителям адреналина. Ищите в «оружейных» магазинах вашего города - Rocket Jump American IPA.</t>
  </si>
  <si>
    <t>00000009301</t>
  </si>
  <si>
    <t>SELFMADE</t>
  </si>
  <si>
    <t>Shroomdalf Rosemary, Parsley ж/б 0,5л</t>
  </si>
  <si>
    <t>Gose</t>
  </si>
  <si>
    <t>163</t>
  </si>
  <si>
    <t>4.8</t>
  </si>
  <si>
    <t>15</t>
  </si>
  <si>
    <t>10</t>
  </si>
  <si>
    <t>Herbal Mushroom Gose + Rosemary, Parsley
Попрактиковавшись уже во многих магических ритуалах, мы решили перейти к более серьезному волшебству под руководством одного из сильнейших заклинателей — Гэндальфа. О его могуществе ходят легенды, ведь благодаря его опыту и мудрости он помог Братству Кольца и Фродо Бэггинсу уничтожить кольцо Всевластия, победить его зловещего создателя – Темного Владыку Саурона и освободить Taur-nu-Ndaedelos от всех злых созданий.
Впитав в себя знания совета Мудрых и вкусив дары Лихолесья, мы пробудили новый сорт в стиле MUSHROOM GOSE с розмарином и петрушкой.
"Я приду на третий день с первой каплей грибного дождя с востока…"</t>
  </si>
  <si>
    <t>00000015145</t>
  </si>
  <si>
    <t>SELFMADE</t>
  </si>
  <si>
    <t>The Deep Desert ж/б 0,5л</t>
  </si>
  <si>
    <t>Melomel</t>
  </si>
  <si>
    <t>123</t>
  </si>
  <si>
    <t>5.2</t>
  </si>
  <si>
    <t>15</t>
  </si>
  <si>
    <t>1</t>
  </si>
  <si>
    <t>Tropical Session Mead + Pineapple, Tangerine, Passionfruit, Calamansi
Пересекая бескрайнюю пустыню под беспощадным солнцепеком и изнуряя от жажды, невозможно думать о чем-то другом. Обманчиво начинает казаться, что, чем дальше погружаешься в этот песочный мир, тем меньше вероятность добрести до ее конца, ведь помимо невыносимой жары на пути могут встретиться свирепые черви. Конечно, для фримена такие условия являются привычной рутиной, но даже таким проверенным бойцам иногда так сильно хочется, чтобы злополучный оазис вдруг стал реальностью.
Но поверьте, сейчас путникам действительно улыбнулась удача, а их заветная мечта по-настоящему сбылась!
Среди песков и верблюжьих колючек мы с опытной командой путешественников из Оренбурга "Степь и Ветер" наткнулись на настоящую тропическую бурю, которая буквально сносит своим ярким вкусом и ароматом.
Фруктовое комбо из сочного ананаса и яркого мандарина разбавляет цитрусовая кислинка маракуйи и каламанси, а нежный медовый оттенок задаёт направление этому вихрю.
«В пустыне есть красота, которую не смог бы забыть, прожив я даже тысячу жизней». (Брайан Герберт, Кевин Дж, из книги «Андерсон. Песчаные черви Дюны»)</t>
  </si>
  <si>
    <t>00000014909</t>
  </si>
  <si>
    <t>SELFMADE</t>
  </si>
  <si>
    <t>Tomato Method Garlic &amp; Coriander ж/б 0,5л</t>
  </si>
  <si>
    <t>Tomato Gose</t>
  </si>
  <si>
    <t>193</t>
  </si>
  <si>
    <t>5.6</t>
  </si>
  <si>
    <t>15</t>
  </si>
  <si>
    <t>20</t>
  </si>
  <si>
    <t>Порой в суматохе ежедневной рутины мы начинаем разрываться между множеством мелочей, вместо того, чтобы сосредоточиться на ВАЖНОЙ задаче. Тратя время на пустяки мы зачастую тратим время и энергию настолько неэффективно, что не решая действительно нужные вопросы. К счастью, есть решение! Взвод таймера, работа, звонок, отдых.... Взвод таймера, работа, звонок, отдых. Наш новый сорт посвящен методу помидора - одной из базовых техник управления временем, при котором рекомендуют использовать механический таймер (в оригинале выполненный в виде помидора), который отсчитывает 25 минутные интервалы, в течение которых работник, не отвлекаясь, должен выполнять поставленную задачу. Новая версия Метода отметилась чесноком (честно, мы очень долго его чистили), кориандром, а также копченым на буке солодом</t>
  </si>
  <si>
    <t>00000015144</t>
  </si>
  <si>
    <t>SELFMADE</t>
  </si>
  <si>
    <t>Warlock Ritual ж/б 0,5л</t>
  </si>
  <si>
    <t>Sour Ale</t>
  </si>
  <si>
    <t>161</t>
  </si>
  <si>
    <t>6</t>
  </si>
  <si>
    <t>17</t>
  </si>
  <si>
    <t>15</t>
  </si>
  <si>
    <t>В этот раз мы решили прибегнуть к эзотерическим практикам вместе с магами-анархистами из Северной столицы.
Основу зелья составили астральное манго, маракуйя бездны и малинового эликсира восстановления, а так же аспект земли в виде песочного печенья. Темными пивоваренными ритуалами мы закрепили взаимодействие ингредиентов и баланс эффектов. Получившийся отвар был усилен хмелем Amarillo от заокеанских травников.
В результате получился усиливающий напиток, восстанавливающий ману и повышающий ваши основные параметры.
Осторожно, данное зелье запрещено коллегией традиционных магов!</t>
  </si>
  <si>
    <t>00000014884</t>
  </si>
  <si>
    <t>SELFMADE</t>
  </si>
  <si>
    <t>Way of Hero ж/б 0,5л</t>
  </si>
  <si>
    <t>Sweet Stout</t>
  </si>
  <si>
    <t>56</t>
  </si>
  <si>
    <t>8.5</t>
  </si>
  <si>
    <t>22</t>
  </si>
  <si>
    <t>34</t>
  </si>
  <si>
    <t>"У каждого героя есть свой путь становления, будь то отважный Линк из Хайрула, или любознательный путник Тамриеля, или даже изгнаник Иллидан из Азерота. Так и наш
новый DOUBLE STOUT прошёл свой путь через Лактозные горы, впитал себя энергию карамели из источника силы и захватил меч-соли. И теперь готов помочь всем
нуждающимся в его солено-карамельной силе.
Самое главное, чтоб вам повезло на костях!"</t>
  </si>
  <si>
    <t>00000009392</t>
  </si>
  <si>
    <t>SELFMADE</t>
  </si>
  <si>
    <t>РЕЛИЗ</t>
  </si>
  <si>
    <t>А Есть Холодное? ж/б 0,5л</t>
  </si>
  <si>
    <t>West Coast IPA</t>
  </si>
  <si>
    <t>87</t>
  </si>
  <si>
    <t>6.6</t>
  </si>
  <si>
    <t>16</t>
  </si>
  <si>
    <t>66</t>
  </si>
  <si>
    <t>West Coast IPA 6,6 ABV 66 IBU
Citra, Mosaic, Strata
Уроки жизни часто приходят из самых неожиданных мест.
Подъезды научили нас ценить ароматы природы. Олдскульные игры научили нас преодолевать горечь поражения, а компактные ботлшопы научили нас брать сразу по несколько банок.
Этот легкий классический West Coast IPA не утомляет, позволяя вам наслаждаться его вкусом банкой за банкой. Горечь элегантна, словно притупленная возрастом ностальгия, а классическое сочетание хмелей в гармонии со Strata, создает нотки цитрусовых на скошенной траве. Прозрачный, как слеза ностальгии - это не просто напиток, это опыт.
Так что не стесняйтесь, возьмите не одну, а сразу несколько банок этого пива, созданного в сотрудничестве пивоварней Selfmade, ботлшопом @dogmabottleshop, художником Purpledick tattoo и телеграм-каналом @luppolobeer.</t>
  </si>
  <si>
    <t>00000015291</t>
  </si>
  <si>
    <t>SINDROM</t>
  </si>
  <si>
    <t>Born To Burn (2024) ж/б 0,5л</t>
  </si>
  <si>
    <t>Tomato Gose</t>
  </si>
  <si>
    <t>48</t>
  </si>
  <si>
    <t>6.5</t>
  </si>
  <si>
    <t>15</t>
  </si>
  <si>
    <t>1</t>
  </si>
  <si>
    <t xml:space="preserve">Томатное гозе с соусом BBQ, подкопченными на открытом огне томатами и острыми перцами.В версии 2024 года 6,5% алко. </t>
  </si>
  <si>
    <t>00000014769</t>
  </si>
  <si>
    <t>SINDROM</t>
  </si>
  <si>
    <t>Carnival Wings ж/б 0,5л</t>
  </si>
  <si>
    <t>Sour Ale</t>
  </si>
  <si>
    <t>36</t>
  </si>
  <si>
    <t>5.5</t>
  </si>
  <si>
    <t>13.5</t>
  </si>
  <si>
    <t>1</t>
  </si>
  <si>
    <t>"Carnival Wings" от пивоварни SINDROM (СИНДРОМ).</t>
  </si>
  <si>
    <t>00000014306</t>
  </si>
  <si>
    <t>SINDROM</t>
  </si>
  <si>
    <t>Cellar бут 0,45л</t>
  </si>
  <si>
    <t xml:space="preserve">Saison / Farmhouse Ale </t>
  </si>
  <si>
    <t>72</t>
  </si>
  <si>
    <t>7</t>
  </si>
  <si>
    <t>16.5</t>
  </si>
  <si>
    <t>20</t>
  </si>
  <si>
    <t>Бир Де Гард с дображиванием на бреттах с перцем андалиман. "Cellar " от пивоварни SINDROM (СИНДРОМ).</t>
  </si>
  <si>
    <t>00000013134</t>
  </si>
  <si>
    <t>SINDROM</t>
  </si>
  <si>
    <t>Cherry Flush ж/б 0,5л</t>
  </si>
  <si>
    <t>Berry Porter</t>
  </si>
  <si>
    <t>60</t>
  </si>
  <si>
    <t>6.5</t>
  </si>
  <si>
    <t>16</t>
  </si>
  <si>
    <t>17</t>
  </si>
  <si>
    <t>Портер "вишня в шоколаде".</t>
  </si>
  <si>
    <t>00000014666</t>
  </si>
  <si>
    <t>SINDROM</t>
  </si>
  <si>
    <t>Cherry Holic ж/б 0,5л</t>
  </si>
  <si>
    <t>Sour Ale</t>
  </si>
  <si>
    <t>121</t>
  </si>
  <si>
    <t>5.5</t>
  </si>
  <si>
    <t>13.5</t>
  </si>
  <si>
    <t>1</t>
  </si>
  <si>
    <t>"Cherry Holic" от пивоварни SINDROM (СИНДРОМ).</t>
  </si>
  <si>
    <t>00000014307</t>
  </si>
  <si>
    <t>SINDROM</t>
  </si>
  <si>
    <t>Citrus On Fire ж/б 0,5л</t>
  </si>
  <si>
    <t>Яблочный</t>
  </si>
  <si>
    <t>148</t>
  </si>
  <si>
    <t>8</t>
  </si>
  <si>
    <t>1</t>
  </si>
  <si>
    <t>1</t>
  </si>
  <si>
    <t>Выдержанный в бочке крепкий яблочный сидр из сока прямого отжима с добавлением печенья, соков прямого отжима апельсина и лимона."Citrus On Fire" от пивоварни SINDROM (СИНДРОМ).</t>
  </si>
  <si>
    <t>00000014366</t>
  </si>
  <si>
    <t>SINDROM</t>
  </si>
  <si>
    <t>Code Rouge ж/б 0,45л</t>
  </si>
  <si>
    <t xml:space="preserve"> Flanders Oud Bruin</t>
  </si>
  <si>
    <t>274</t>
  </si>
  <si>
    <t>6.9</t>
  </si>
  <si>
    <t>14.4</t>
  </si>
  <si>
    <t>7.1</t>
  </si>
  <si>
    <t>Фландрийский красный эль выдержанный в кубе со щепой американского дуба, соком вишни прямого отжима и свежей вишней не менее 6 месяцев</t>
  </si>
  <si>
    <t>00000014939</t>
  </si>
  <si>
    <t>SINDROM</t>
  </si>
  <si>
    <t>Colchian Bulls ж/б 0,5л</t>
  </si>
  <si>
    <t>Tomato Gose</t>
  </si>
  <si>
    <t>241</t>
  </si>
  <si>
    <t>5</t>
  </si>
  <si>
    <t>15</t>
  </si>
  <si>
    <t>5</t>
  </si>
  <si>
    <t>Сацебели- легендарный соус Грузии, обладает ярким ароматом и вкусом. Не много истории))
Колхидские быки — это бронзовые быки размером со слона, созданные Гефестом или в одной из его кузниц, согласно Аннабет Чейз. Колхидские быки были созданы Гефестом и отданы царю Ээту в качестве подарка. Они сделаны из бронзы, рога их серебряные, а глаза — рубины. Когда Ясон прибыл в Колхиду, чтобы получить Золотое Руно, царь Ээт дал ему задание заставить быков вспахать поле.
Древняя Колхида представляла собой единое царство, трактуемое как одно из первых грузинских государств.</t>
  </si>
  <si>
    <t>00000015290</t>
  </si>
  <si>
    <t>SINDROM</t>
  </si>
  <si>
    <t>Deep Pacification ж/б 0,5л</t>
  </si>
  <si>
    <t>DIPA (Double IPA)</t>
  </si>
  <si>
    <t>229</t>
  </si>
  <si>
    <t>8.5</t>
  </si>
  <si>
    <t>20</t>
  </si>
  <si>
    <t>70</t>
  </si>
  <si>
    <t>Двойной Индиа Пэйл Эль в стиле западного побережья с "сухим" охмелением Columbus, Pacifica, Citra</t>
  </si>
  <si>
    <t>00000014611</t>
  </si>
  <si>
    <t>SINDROM</t>
  </si>
  <si>
    <t>Destiny`s Fruits (2024) ж/б 0,5л</t>
  </si>
  <si>
    <t>Berliner Weisse</t>
  </si>
  <si>
    <t>264</t>
  </si>
  <si>
    <t>6.5</t>
  </si>
  <si>
    <t>16.7</t>
  </si>
  <si>
    <t>5.8</t>
  </si>
  <si>
    <t>Берлинер (кислый эль) с соком манго, персика, личи и пюре крыжовника. Версия 2024 года 6,5%!</t>
  </si>
  <si>
    <t>00000015285</t>
  </si>
  <si>
    <t>SINDROM</t>
  </si>
  <si>
    <t>Down The Hill ж/б 0,5л</t>
  </si>
  <si>
    <t>Wee Heavy</t>
  </si>
  <si>
    <t>135</t>
  </si>
  <si>
    <t>8.5</t>
  </si>
  <si>
    <t>20</t>
  </si>
  <si>
    <t>1</t>
  </si>
  <si>
    <t>Крепкий темный шотландский эль с добавлением копченого на торфе солода. "Down The Hill" от пивоварни SINDROM (СИНДРОМ).</t>
  </si>
  <si>
    <t>00000014324</t>
  </si>
  <si>
    <t>SINDROM</t>
  </si>
  <si>
    <t>Grib Trip ж/б 0,5л</t>
  </si>
  <si>
    <t>Gose</t>
  </si>
  <si>
    <t>173</t>
  </si>
  <si>
    <t>6.5</t>
  </si>
  <si>
    <t>16</t>
  </si>
  <si>
    <t>10</t>
  </si>
  <si>
    <t>00000011981</t>
  </si>
  <si>
    <t>SINDROM</t>
  </si>
  <si>
    <t>Grocery Day (2024) ж/б 0,5л</t>
  </si>
  <si>
    <t>Tomato Gose</t>
  </si>
  <si>
    <t>191</t>
  </si>
  <si>
    <t>6.5</t>
  </si>
  <si>
    <t>16</t>
  </si>
  <si>
    <t>10</t>
  </si>
  <si>
    <t>Томатное гозе с томатной пастой, гаспачо, кориандром, паприкой, прованскими и итальянскими травами, бальзамическим уксусом, чесноком, рассолом соленых огурцов и острым перцем.В версии 2024 года 6,5% алко.</t>
  </si>
  <si>
    <t>00000014923</t>
  </si>
  <si>
    <t>SINDROM</t>
  </si>
  <si>
    <t>Kimjang (2024) ж/б 0,5л</t>
  </si>
  <si>
    <t>Tomato Gose</t>
  </si>
  <si>
    <t>121</t>
  </si>
  <si>
    <t>6.5</t>
  </si>
  <si>
    <t>16</t>
  </si>
  <si>
    <t>10</t>
  </si>
  <si>
    <t>Томатное гозе в стиле знаменитого корейского блюда Кимчи на рассоле квашенной капусты, с добавлением соуса Кимчи и острых перцев.В версии 2024 года 6,5% алко.</t>
  </si>
  <si>
    <t>00000014922</t>
  </si>
  <si>
    <t>SINDROM</t>
  </si>
  <si>
    <t>La Fete бут 0,45л</t>
  </si>
  <si>
    <t>Saison</t>
  </si>
  <si>
    <t>13</t>
  </si>
  <si>
    <t>8.5</t>
  </si>
  <si>
    <t>20</t>
  </si>
  <si>
    <t>50</t>
  </si>
  <si>
    <t>Бир Де Шампань на шампанских дрожжах с дображиванием в бутылке.</t>
  </si>
  <si>
    <t>00000013135</t>
  </si>
  <si>
    <t>SINDROM</t>
  </si>
  <si>
    <t>Multi Fresh (2024) ж/б 0,5л</t>
  </si>
  <si>
    <t>Berliner Weisse</t>
  </si>
  <si>
    <t>274</t>
  </si>
  <si>
    <t>6.5</t>
  </si>
  <si>
    <t>16.7</t>
  </si>
  <si>
    <t>1</t>
  </si>
  <si>
    <t>Берлинер с малиной, дыней и арбузом.В версии 2024 года 6,5% алко.</t>
  </si>
  <si>
    <t>00000015286</t>
  </si>
  <si>
    <t>SINDROM</t>
  </si>
  <si>
    <t>One Love ж/б 0,5л</t>
  </si>
  <si>
    <t>DIPA (Double IPA)</t>
  </si>
  <si>
    <t>262</t>
  </si>
  <si>
    <t>8.5</t>
  </si>
  <si>
    <t>20</t>
  </si>
  <si>
    <t>50</t>
  </si>
  <si>
    <t>West Coast DIPA с двойным "сухим" охмелением Chinook, Citra, Cascade, Columbus. "One Love" от пивоварни SINDROM (СИНДРОМ).</t>
  </si>
  <si>
    <t>00000012782</t>
  </si>
  <si>
    <t>SINDROM</t>
  </si>
  <si>
    <t>Pepper Day ж/б 0,5л</t>
  </si>
  <si>
    <t>Berliner Weisse</t>
  </si>
  <si>
    <t>271</t>
  </si>
  <si>
    <t>6.5</t>
  </si>
  <si>
    <t>16.7</t>
  </si>
  <si>
    <t>1</t>
  </si>
  <si>
    <t>Берлинер (кислый эль) с клубникой и черным перцем.</t>
  </si>
  <si>
    <t>00000015284</t>
  </si>
  <si>
    <t>SINDROM</t>
  </si>
  <si>
    <t>Pool Time [Watermelon+Blueberry+Juniper] ж/б 0,5л</t>
  </si>
  <si>
    <t>Sour fruit Ale</t>
  </si>
  <si>
    <t>60</t>
  </si>
  <si>
    <t>6</t>
  </si>
  <si>
    <t>17.5</t>
  </si>
  <si>
    <t>20</t>
  </si>
  <si>
    <t xml:space="preserve">Вот представь, сидишь ты возле бассейна в жаркий летний денек, поедаешь свой сочный абхазский арбуз и невзначай закусываешь Карельской голубикой. Как вдруг, с двух ног, бомбочкой, в твой мирный бассейн врывается внезапный можжевельник и начинает свое вкусное дело... "Pool Time" от пивоварни SINDROM (СИНДРОМ). </t>
  </si>
  <si>
    <t>00000011020</t>
  </si>
  <si>
    <t>SINDROM</t>
  </si>
  <si>
    <t>Press For Joy ж/б 0,5л</t>
  </si>
  <si>
    <t>American Lager</t>
  </si>
  <si>
    <t>42</t>
  </si>
  <si>
    <t>4.8</t>
  </si>
  <si>
    <t>12</t>
  </si>
  <si>
    <t>7.9</t>
  </si>
  <si>
    <t>Мягкий кукурузный лагер с добавлением на брожение и дображивание мандаринового сока."Press For Joy" от пивоварни SINDROM (СИНДРОМ).</t>
  </si>
  <si>
    <t>00000014322</t>
  </si>
  <si>
    <t>SINDROM</t>
  </si>
  <si>
    <t>Sacrement бут 0,45л</t>
  </si>
  <si>
    <t>Belgian Dubbel</t>
  </si>
  <si>
    <t>77</t>
  </si>
  <si>
    <t>6.8</t>
  </si>
  <si>
    <t>15.6</t>
  </si>
  <si>
    <t>14</t>
  </si>
  <si>
    <t>Бельгийский дюббель - крепкий полутемный эль, сваренный по традиционному аббатскому рецепту. "Sacrement" от пивоварни SINDROM (СИНДРОМ).</t>
  </si>
  <si>
    <t>00000013421</t>
  </si>
  <si>
    <t>SINDROM</t>
  </si>
  <si>
    <t>Serpent Tree бут 0,45л</t>
  </si>
  <si>
    <t>Belgian Quadrupel</t>
  </si>
  <si>
    <t>50</t>
  </si>
  <si>
    <t>8.5</t>
  </si>
  <si>
    <t>20</t>
  </si>
  <si>
    <t>1</t>
  </si>
  <si>
    <t>Бельгийский квадрюпель - крепкий темный эль, сваренный по традиционному аббатскому рецепту."Serpent Tree" от пивоварни SINDROM (СИНДРОМ).</t>
  </si>
  <si>
    <t>00000013422</t>
  </si>
  <si>
    <t>SINDROM</t>
  </si>
  <si>
    <t>So Vinous Cherry ж/б 0,45л</t>
  </si>
  <si>
    <t>Fruit Ale</t>
  </si>
  <si>
    <t>282</t>
  </si>
  <si>
    <t>6.8</t>
  </si>
  <si>
    <t>16</t>
  </si>
  <si>
    <t>14</t>
  </si>
  <si>
    <t>Темный бельгийский эль с вишней</t>
  </si>
  <si>
    <t>00000014940</t>
  </si>
  <si>
    <t>SINDROM</t>
  </si>
  <si>
    <t>Vibing [Passion Fruit + Basil] ж/б 0,5л</t>
  </si>
  <si>
    <t>Sour fruit Ale</t>
  </si>
  <si>
    <t>179</t>
  </si>
  <si>
    <t>6</t>
  </si>
  <si>
    <t>17.5</t>
  </si>
  <si>
    <t>20</t>
  </si>
  <si>
    <t>Кислотные, маракуйевые реки с базиличными берегами унесут тебя туда, где кисляки были еще кислыми... готовь набить оскомину! "Vibing" от пивоварни SINDROM (СИНДРОМ).</t>
  </si>
  <si>
    <t>00000011022</t>
  </si>
  <si>
    <t>SINDROM</t>
  </si>
  <si>
    <t>Wind of Fortune ж/б 0,5л</t>
  </si>
  <si>
    <t>Baltik Porter</t>
  </si>
  <si>
    <t>169</t>
  </si>
  <si>
    <t>8.1</t>
  </si>
  <si>
    <t>18.5</t>
  </si>
  <si>
    <t>1</t>
  </si>
  <si>
    <t xml:space="preserve">Классический плотный темный лагер с богатым солодовым ароматом и сильным карамельно-шоколадным послевкусием. </t>
  </si>
  <si>
    <t>00000014117</t>
  </si>
  <si>
    <t>Solbirs Brewery</t>
  </si>
  <si>
    <t>Vintage ж/б 0,5л</t>
  </si>
  <si>
    <t>Pilsner</t>
  </si>
  <si>
    <t>28</t>
  </si>
  <si>
    <t>4.8</t>
  </si>
  <si>
    <t>15</t>
  </si>
  <si>
    <t>23</t>
  </si>
  <si>
    <t>Классический пилснер c охмелением Mandarina Bavaria.
Лагеризация 45 дней, чистый вкус и легкий цветочный аромат, умеренная горчинка.</t>
  </si>
  <si>
    <t>00000014446</t>
  </si>
  <si>
    <t>Solbirs Brewery</t>
  </si>
  <si>
    <t>Weizen ж/б 0,5л</t>
  </si>
  <si>
    <t>Wheat/Weizen/Wit/Blanche</t>
  </si>
  <si>
    <t>26</t>
  </si>
  <si>
    <t>5</t>
  </si>
  <si>
    <t>15</t>
  </si>
  <si>
    <t>15</t>
  </si>
  <si>
    <t>Классическое питкое пшеничное пиво с яркой ароматикой и характерной кислинкой на глотке.</t>
  </si>
  <si>
    <t>00000014109</t>
  </si>
  <si>
    <t>Solbirs Brewery</t>
  </si>
  <si>
    <t>Делу Время ж/б 0,5л</t>
  </si>
  <si>
    <t>Sour Ale</t>
  </si>
  <si>
    <t>20</t>
  </si>
  <si>
    <t>6.9</t>
  </si>
  <si>
    <t>16</t>
  </si>
  <si>
    <t>1</t>
  </si>
  <si>
    <t>Кисляк с довольно плотной лактозной и немного соленой базой с щедрым добавлением на вторичном брожении пюре манго и соком абрикоса. Немного солнечного десерта в любую погоду.</t>
  </si>
  <si>
    <t>00000014448</t>
  </si>
  <si>
    <t>Solbirs Brewery</t>
  </si>
  <si>
    <t>Помик ж/б 0,5л</t>
  </si>
  <si>
    <t>Tomato Gose</t>
  </si>
  <si>
    <t>60</t>
  </si>
  <si>
    <t>6.1</t>
  </si>
  <si>
    <t>15</t>
  </si>
  <si>
    <t>10</t>
  </si>
  <si>
    <t>Сбалансированное сочетание томатной основы, острого соуса Шрирача и ароматной цедры и мякоти Лайма, сдобренного хорошей порцией розовой Гималайской соли.</t>
  </si>
  <si>
    <t>00000012392</t>
  </si>
  <si>
    <t>STAMM BREWING</t>
  </si>
  <si>
    <t>Black Beard ж/б 0,5л</t>
  </si>
  <si>
    <t>Oatmeal Stout</t>
  </si>
  <si>
    <t>69</t>
  </si>
  <si>
    <t>6</t>
  </si>
  <si>
    <t>16</t>
  </si>
  <si>
    <t>23</t>
  </si>
  <si>
    <t>00000014462</t>
  </si>
  <si>
    <t>STAMM BREWING</t>
  </si>
  <si>
    <t>Cherrytonin ж/б 0,5л</t>
  </si>
  <si>
    <t>Sour fruit Ale</t>
  </si>
  <si>
    <t>78</t>
  </si>
  <si>
    <t>5</t>
  </si>
  <si>
    <t>14</t>
  </si>
  <si>
    <t>1</t>
  </si>
  <si>
    <t>Кислый Эль с вишней и эстрагоном.</t>
  </si>
  <si>
    <t>00000011598</t>
  </si>
  <si>
    <t>STAMM BREWING</t>
  </si>
  <si>
    <t>Jungle Jam ж/б 0,5л</t>
  </si>
  <si>
    <t>Smoothie sour fruit Ale</t>
  </si>
  <si>
    <t>8</t>
  </si>
  <si>
    <t>7</t>
  </si>
  <si>
    <t>16</t>
  </si>
  <si>
    <t>1</t>
  </si>
  <si>
    <t>Тропический Smoothie Sour Ale с добавлением банана, личи, гуавы и питахайи!</t>
  </si>
  <si>
    <t>00000013666</t>
  </si>
  <si>
    <t>STAMM BREWING</t>
  </si>
  <si>
    <t>Red Pahra Tropics ж/б 0,5л</t>
  </si>
  <si>
    <t>Imperial Sour Ale</t>
  </si>
  <si>
    <t>112</t>
  </si>
  <si>
    <t>7</t>
  </si>
  <si>
    <t>20</t>
  </si>
  <si>
    <t>1</t>
  </si>
  <si>
    <t>Имперский саур эль с маракуйей, бананом, мандарином и корицей.</t>
  </si>
  <si>
    <t>00000009949</t>
  </si>
  <si>
    <t>STAMM BREWING</t>
  </si>
  <si>
    <t>Summer Bushes бут. 0,75л</t>
  </si>
  <si>
    <t>Wild Ale</t>
  </si>
  <si>
    <t>32</t>
  </si>
  <si>
    <t>4.5</t>
  </si>
  <si>
    <t>15</t>
  </si>
  <si>
    <t>1</t>
  </si>
  <si>
    <t>Raspberry Wild Ale.</t>
  </si>
  <si>
    <t>00000013665</t>
  </si>
  <si>
    <t>STAMM BREWING</t>
  </si>
  <si>
    <t>Touch the Alarm ж/б 0,5л</t>
  </si>
  <si>
    <t>NEDIPA (New England Double IPA)</t>
  </si>
  <si>
    <t>2</t>
  </si>
  <si>
    <t>8</t>
  </si>
  <si>
    <t>17</t>
  </si>
  <si>
    <t>1</t>
  </si>
  <si>
    <t>New England DIPA, охмелённый Motueka, Citra, Galaxy, Mosaic.</t>
  </si>
  <si>
    <t>00000013664</t>
  </si>
  <si>
    <t>Try Wild</t>
  </si>
  <si>
    <t>Wild Plum бут. 0,75л</t>
  </si>
  <si>
    <t>Dry Cider</t>
  </si>
  <si>
    <t>108</t>
  </si>
  <si>
    <t>5.5</t>
  </si>
  <si>
    <t>1</t>
  </si>
  <si>
    <t>1</t>
  </si>
  <si>
    <t>Дикий сидр со сливой урожая 2020 года.</t>
  </si>
  <si>
    <t>00000011666</t>
  </si>
  <si>
    <t>Whitenight Project</t>
  </si>
  <si>
    <t>Belgian Blonde Ale ж/б 0,5л</t>
  </si>
  <si>
    <t>Belgian Blonde</t>
  </si>
  <si>
    <t>47</t>
  </si>
  <si>
    <t>6.8</t>
  </si>
  <si>
    <t>16</t>
  </si>
  <si>
    <t>20</t>
  </si>
  <si>
    <t>00000014372</t>
  </si>
  <si>
    <t>Wild Lab</t>
  </si>
  <si>
    <t>The Rite бут 0,75л</t>
  </si>
  <si>
    <t>Farmhouse</t>
  </si>
  <si>
    <t>4</t>
  </si>
  <si>
    <t>7</t>
  </si>
  <si>
    <t>17.5</t>
  </si>
  <si>
    <t>1</t>
  </si>
  <si>
    <t>Saison style beer fermented and aged in French Oak.
Vibrant, lively and sophisticated, its bracing tartness and light acidic belies its elegant wine-like profile.</t>
  </si>
  <si>
    <t>00000013975</t>
  </si>
  <si>
    <t>Zagovor</t>
  </si>
  <si>
    <t>Against Milk! ж/б 0,5л</t>
  </si>
  <si>
    <t>Milkshake IPA</t>
  </si>
  <si>
    <t>64</t>
  </si>
  <si>
    <t>6</t>
  </si>
  <si>
    <t>16</t>
  </si>
  <si>
    <t>40</t>
  </si>
  <si>
    <t>Full flavour IPA with touch of lactose.
It's time to review your attitude to shakes and choose the right one ;)</t>
  </si>
  <si>
    <t>00000015005</t>
  </si>
  <si>
    <t>Zagovor</t>
  </si>
  <si>
    <t>All Summer In A Day ж/б 0,5л</t>
  </si>
  <si>
    <t>Gose Fruit</t>
  </si>
  <si>
    <t>54</t>
  </si>
  <si>
    <t>5</t>
  </si>
  <si>
    <t>11</t>
  </si>
  <si>
    <t>7</t>
  </si>
  <si>
    <t>Гозе с соком маракуйи и нашей страстью к научной фантастике! Посвящается всем великим писателям, вдохновившим тысячи людей на новые исследования и большие мечты.</t>
  </si>
  <si>
    <t>00000010493</t>
  </si>
  <si>
    <t>Zagovor</t>
  </si>
  <si>
    <t>Cherby ж/б 0,5л</t>
  </si>
  <si>
    <t>Sour Ale</t>
  </si>
  <si>
    <t>111</t>
  </si>
  <si>
    <t>6</t>
  </si>
  <si>
    <t>20</t>
  </si>
  <si>
    <t>1</t>
  </si>
  <si>
    <t>Cherry sour ale!</t>
  </si>
  <si>
    <t>00000013918</t>
  </si>
  <si>
    <t>Zagovor</t>
  </si>
  <si>
    <t>Coalition ж/б 0,5л</t>
  </si>
  <si>
    <t>American Lager</t>
  </si>
  <si>
    <t>264</t>
  </si>
  <si>
    <t>4.3</t>
  </si>
  <si>
    <t>14</t>
  </si>
  <si>
    <t>33</t>
  </si>
  <si>
    <t>Beer made in collaboration with best Skateboarding crew COALITION. Lager &amp; Skate all day! Hops: Tettnanger &amp; Saaz.</t>
  </si>
  <si>
    <t>00000013440</t>
  </si>
  <si>
    <t>Zagovor</t>
  </si>
  <si>
    <t>Day Before Lockdown ж/б 0,5л</t>
  </si>
  <si>
    <t>Sour Ale</t>
  </si>
  <si>
    <t>174</t>
  </si>
  <si>
    <t>7</t>
  </si>
  <si>
    <t>17</t>
  </si>
  <si>
    <t>10</t>
  </si>
  <si>
    <t>Fruited Sour Ale with 3x amount of berries (cherries, blueberries and blackberries) &amp; cinnamon. Contains Lactose</t>
  </si>
  <si>
    <t>00000015140</t>
  </si>
  <si>
    <t>Zagovor</t>
  </si>
  <si>
    <t>Decontrol ж/б 0,5л</t>
  </si>
  <si>
    <t>Imperial pastry Porter</t>
  </si>
  <si>
    <t>62</t>
  </si>
  <si>
    <t>10</t>
  </si>
  <si>
    <t>29</t>
  </si>
  <si>
    <t>35</t>
  </si>
  <si>
    <t>Decontrol — это наш смелый десертный портер с молоком, сбалансированный между лактозой и смесью вкусов кокоса, миндаля и шоколада. Так что пусть новые темные века отступят.</t>
  </si>
  <si>
    <t>00000011793</t>
  </si>
  <si>
    <t>Zagovor</t>
  </si>
  <si>
    <t xml:space="preserve">Decontrol: Chocolate Wafer Bar ж/б 0,5л </t>
  </si>
  <si>
    <t>Pastry Porter</t>
  </si>
  <si>
    <t>194</t>
  </si>
  <si>
    <t>11</t>
  </si>
  <si>
    <t>31</t>
  </si>
  <si>
    <t>1</t>
  </si>
  <si>
    <t>Liquid dessert: pastry imperial milk porter</t>
  </si>
  <si>
    <t>00000015207</t>
  </si>
  <si>
    <t>Zagovor</t>
  </si>
  <si>
    <t>Decontrol: Coconut &amp; Maple ж/б 0,5л</t>
  </si>
  <si>
    <t>Imperial pastry Porter</t>
  </si>
  <si>
    <t>53</t>
  </si>
  <si>
    <t>11.5</t>
  </si>
  <si>
    <t>31</t>
  </si>
  <si>
    <t>35</t>
  </si>
  <si>
    <t>Dark pastry imperial milk porter for a dark polar night full of coconut-maple dreams. Contains Lactose!</t>
  </si>
  <si>
    <t>00000014634</t>
  </si>
  <si>
    <t>Zagovor</t>
  </si>
  <si>
    <t>Distant Lights ж/б 0,5л</t>
  </si>
  <si>
    <t>NEDIPA (New England Double IPA)</t>
  </si>
  <si>
    <t>42</t>
  </si>
  <si>
    <t>8</t>
  </si>
  <si>
    <t>18</t>
  </si>
  <si>
    <t>45</t>
  </si>
  <si>
    <t>Tropical version of New England Double Dry Hoped DIPA inspired by New Zealand and Australian hops: Wai-iti, Kohatu, Galaxy, Motueka and piece of Citra for balance.</t>
  </si>
  <si>
    <t>00000014882</t>
  </si>
  <si>
    <t>Zagovor</t>
  </si>
  <si>
    <t>Feierabend ж/б 0,5л</t>
  </si>
  <si>
    <t>Hefeweizen</t>
  </si>
  <si>
    <t>236</t>
  </si>
  <si>
    <t>5.5</t>
  </si>
  <si>
    <t>15</t>
  </si>
  <si>
    <t>20</t>
  </si>
  <si>
    <t>Feierabend is a special German term explaining time span when people leave their jobs in the end of the week and head to Biergarten.
Our well hopped Hopfenweizen was made with German hops, grains and yeasts - And is about to provide you with hint of hops freshness hidden between banana and fruit tastes.
Design by famous Berlin artist Mein Lieber Prost.
Prost to all of you who are drinking Feierabend today!</t>
  </si>
  <si>
    <t>00000015205</t>
  </si>
  <si>
    <t>Zagovor</t>
  </si>
  <si>
    <t>Folded Hands ж/б 0,5л</t>
  </si>
  <si>
    <t>NEDIPA (New England Double IPA)</t>
  </si>
  <si>
    <t>14</t>
  </si>
  <si>
    <t>8</t>
  </si>
  <si>
    <t>19</t>
  </si>
  <si>
    <t>35</t>
  </si>
  <si>
    <t>DDH: Strata, Mosaic Incognito, Mosaic Lupomax.</t>
  </si>
  <si>
    <t>00000010383</t>
  </si>
  <si>
    <t>Zagovor</t>
  </si>
  <si>
    <t>Fractal ж/б 0,5л</t>
  </si>
  <si>
    <t>NEIPA (New England IPA)</t>
  </si>
  <si>
    <t>93</t>
  </si>
  <si>
    <t>6.5</t>
  </si>
  <si>
    <t>15.5</t>
  </si>
  <si>
    <t>30</t>
  </si>
  <si>
    <t>Искусство в математике – это фрактал. Ирония бесконечного множества – это тоже фрактал. Нетривиальность, красочность и необъятность – все это фрактал. С фракталом не бывает прямых путей, однозначных решений, нет и единственно верных вариантов. Фрактал прекрасен в своей масштабности, за этим явлением можно наблюдать часами, днями и иными пространственно-временными единицами. Фрактал можно услышать в зацикленных ритмах самых замороченных прогрессивно-психоделических групп современности. Фрактал можно попробовать, в сочнейшем из наших элей, где хмель Idaho 7 раздробился на великие множества, смешавшись в палитре из сортов Mosaic / Equinox / Simcoe. Наш новый сорт, дань стилю этого лета, сочный и мутный</t>
  </si>
  <si>
    <t>00000010992</t>
  </si>
  <si>
    <t>Zagovor</t>
  </si>
  <si>
    <t>РЕЛИЗ</t>
  </si>
  <si>
    <t>GPT_AI_IPA ж/б 0,5л</t>
  </si>
  <si>
    <t>IPA (India Pale Ale)</t>
  </si>
  <si>
    <t>156</t>
  </si>
  <si>
    <t>6.5</t>
  </si>
  <si>
    <t>16</t>
  </si>
  <si>
    <t>75</t>
  </si>
  <si>
    <t>Collab for 8th Birthday of DOGMA Bottleshop, created with a big help of AI science &amp; knowledge. West Coast IPA dry hopped with Citra, Simcoe and Amarillo.
Recipe prompt for ChatGPT: west coast ipa recipe, 6 abv, dry mash, 3 different hops, whirpool hops, double dry hop.
Artwork may show you the perspective on the sci-fi future of DOGMA, played by the Firefly.</t>
  </si>
  <si>
    <t>00000015312</t>
  </si>
  <si>
    <t>Zagovor</t>
  </si>
  <si>
    <t>Indwell ж/б 0,5л</t>
  </si>
  <si>
    <t>NEIPA (New England IPA)</t>
  </si>
  <si>
    <t>252</t>
  </si>
  <si>
    <t>6.5</t>
  </si>
  <si>
    <t>15.3</t>
  </si>
  <si>
    <t>35</t>
  </si>
  <si>
    <t>Наблюдать за звездами – один из лучших способов достичь гармонии с миром, бесценны те моменты, когда удается застать на небосводе туманный пояс Млечного Пути. Встречайте Indwell – гимн единственной, из известных ныне обитаемых планет – Земле. Indwell - это сочный эль в стилистике Новой Англии, охмеленный самыми цитрусовыми сортами Citra и Citra Incognito, в дуэте с Simcoe и Simcoe Cryo.</t>
  </si>
  <si>
    <t>00000011798</t>
  </si>
  <si>
    <t>Zagovor</t>
  </si>
  <si>
    <t>MATCH: Superdelic, Nectaron, Citra ж/б 0,5л</t>
  </si>
  <si>
    <t>NEIPA (New England IPA)</t>
  </si>
  <si>
    <t>37</t>
  </si>
  <si>
    <t>6</t>
  </si>
  <si>
    <t>16</t>
  </si>
  <si>
    <t>30</t>
  </si>
  <si>
    <t>The tropical-berry flavour reminder made of dry-hopping match. Fresh new hops - Superdelic &amp; Nectaron, supported by Citra!</t>
  </si>
  <si>
    <t>00000015003</t>
  </si>
  <si>
    <t>Zagovor</t>
  </si>
  <si>
    <t>Midday Moscow IPA ж/б 0,5л</t>
  </si>
  <si>
    <t>Session IPA</t>
  </si>
  <si>
    <t>88</t>
  </si>
  <si>
    <t>4.7</t>
  </si>
  <si>
    <t>12.5</t>
  </si>
  <si>
    <t>45</t>
  </si>
  <si>
    <t>Refreshing IPA for hanging around together on summer days!</t>
  </si>
  <si>
    <t>00000010605</t>
  </si>
  <si>
    <t>Zagovor</t>
  </si>
  <si>
    <t>Pixel ж/б 0,5л</t>
  </si>
  <si>
    <t>American IPA</t>
  </si>
  <si>
    <t>77</t>
  </si>
  <si>
    <t>7</t>
  </si>
  <si>
    <t>15.7</t>
  </si>
  <si>
    <t>65</t>
  </si>
  <si>
    <t>Мозаика сложилась идеально: консоли, в которые мы переиграли в детстве, одноименный хмель и новости о реве с орбиты Юпитера и наличии воды на Плутоне. Продолжаем уничтожать пинту за пинтой, космических захватчиков на экране, и ждем скорого контакта с иными формами жизни и возможно даже внеземными сортами хмеля.</t>
  </si>
  <si>
    <t>00000010923</t>
  </si>
  <si>
    <t>Zagovor</t>
  </si>
  <si>
    <t>Sadwave ж/б 0,5л</t>
  </si>
  <si>
    <t>NEIPA (New England IPA)</t>
  </si>
  <si>
    <t>4</t>
  </si>
  <si>
    <t>6.5</t>
  </si>
  <si>
    <t>17</t>
  </si>
  <si>
    <t>42</t>
  </si>
  <si>
    <t>Sadwave – наш новый сочный аЙПиЭй, с радикальным количеством хмеля Мозаик. Над созданием этикетки работал художник Петя Psymeline. Enjoy it fresh.</t>
  </si>
  <si>
    <t>00000010736</t>
  </si>
  <si>
    <t>Zagovor</t>
  </si>
  <si>
    <t>SLOW &amp; TRVE: DDH+Lupulin Powder ж/б 0,5л</t>
  </si>
  <si>
    <t>NEIPA (New England IPA)</t>
  </si>
  <si>
    <t>256</t>
  </si>
  <si>
    <t>4.8</t>
  </si>
  <si>
    <t>14</t>
  </si>
  <si>
    <t>35</t>
  </si>
  <si>
    <t>Мы воплотили это в реальность, репетируя двойное сухое охмеление и мечтая о порошке лупулина. Simcoe &amp; Mosaic были вовлечены!</t>
  </si>
  <si>
    <t>00000010492</t>
  </si>
  <si>
    <t>Zagovor</t>
  </si>
  <si>
    <t>Stamp of Approval ж/б 0,5л</t>
  </si>
  <si>
    <t>NEDIPA (New England Double IPA)</t>
  </si>
  <si>
    <t>22</t>
  </si>
  <si>
    <t>8</t>
  </si>
  <si>
    <t>18.5</t>
  </si>
  <si>
    <t>40</t>
  </si>
  <si>
    <t>В великом множестве разновидностей хмеля, стоит определенно выделить cорт „Citra“ – яркий, тропический, самый цитрусовый из всего семейства этих необычайно важных и полезных растений. Stamp of Approval - это DIPA с двойным сухим охмелением Citra и Citra Cryo.</t>
  </si>
  <si>
    <t>00000011487</t>
  </si>
  <si>
    <t>Zagovor</t>
  </si>
  <si>
    <t>Stoner ж/б 0,5л</t>
  </si>
  <si>
    <t>Milk Stout</t>
  </si>
  <si>
    <t>12</t>
  </si>
  <si>
    <t>6</t>
  </si>
  <si>
    <t>16</t>
  </si>
  <si>
    <t>23</t>
  </si>
  <si>
    <t>Настоящий молочный стаут ​​с лактозой и овсом для экстра гладкости и насыщенности. Умеренная горечь и сладкие нотки.</t>
  </si>
  <si>
    <t>00000010519</t>
  </si>
  <si>
    <t>Zagovor</t>
  </si>
  <si>
    <t>The First Sip ж/б 0,5л</t>
  </si>
  <si>
    <t>Pilsner</t>
  </si>
  <si>
    <t>188</t>
  </si>
  <si>
    <t>4</t>
  </si>
  <si>
    <t>12</t>
  </si>
  <si>
    <t>35</t>
  </si>
  <si>
    <t>С него начинают вечер, к нему возвращаются после самых сложных и комплексных сортов. Встречайте The First Sip, или «первый глоток», - легкий, сбалансированный, освежающий пилс, охмеленный одним из классических сортов хмеля – Saaz из Чехии, при поддержке ароматных Perle из Германии и Citra из США. Вместе с соавторами сорта из самого уютного DOGMA bottle shop мы говорим вам - Think What You Drink. И главное, будьте здоровы!</t>
  </si>
  <si>
    <t>00000010855</t>
  </si>
  <si>
    <t>АБЛЪКО</t>
  </si>
  <si>
    <t xml:space="preserve"> JUST GOOD CIDER organic бут. 0,5л</t>
  </si>
  <si>
    <t>Dry Cider</t>
  </si>
  <si>
    <t>47</t>
  </si>
  <si>
    <t>5.9</t>
  </si>
  <si>
    <t>1</t>
  </si>
  <si>
    <t>1</t>
  </si>
  <si>
    <t>Изготовлен по классической технологии путем сбраживания натурального яблочного сока прямого отжима, полученного из яблок, выращенных в экологически чистом районе Калужской области. Сидр обладает ярко выраженным яблочным вкусом и ароматом.</t>
  </si>
  <si>
    <t>00000013144</t>
  </si>
  <si>
    <t>АБЛЪКО</t>
  </si>
  <si>
    <t xml:space="preserve"> JUST GOOD CIDER vintage бут. 0,5л</t>
  </si>
  <si>
    <t>Dry Cider</t>
  </si>
  <si>
    <t>35</t>
  </si>
  <si>
    <t>5.9</t>
  </si>
  <si>
    <t>1</t>
  </si>
  <si>
    <t>1</t>
  </si>
  <si>
    <t>Уникальный сидр из натурального сока яблок с насыщенным вкусом! Яблоки собраны в садах Мещовского района Калужской области. Прямой отжим и выдержка в течение двух лет создали букет с ярким ароматом яблок и слабой карбонизацией.</t>
  </si>
  <si>
    <t>00000013146</t>
  </si>
  <si>
    <t>АБЛЪКО</t>
  </si>
  <si>
    <t>JUST GOOD CIDER аблъко бут. 0,5л</t>
  </si>
  <si>
    <t>Dry Cider</t>
  </si>
  <si>
    <t>88</t>
  </si>
  <si>
    <t>5.9</t>
  </si>
  <si>
    <t>1</t>
  </si>
  <si>
    <t>1</t>
  </si>
  <si>
    <t>Тихий изготовлен по классической технологии путем сбраживания натурального яблочного сока прямого отжима, полученного из яблок, выращенных в экологически чистом районе Калужской области. Ферментация проходит в дубовых бочках. Охмеленный сидр обладает выраженным яблочным вкусом, ароматом хмеля и танинов.</t>
  </si>
  <si>
    <t>00000013145</t>
  </si>
  <si>
    <t>АБЛЪКО</t>
  </si>
  <si>
    <t>Tsiolkovsky бут. 0,75л</t>
  </si>
  <si>
    <t>Dry Cider</t>
  </si>
  <si>
    <t>11</t>
  </si>
  <si>
    <t>5.9</t>
  </si>
  <si>
    <t>1</t>
  </si>
  <si>
    <t>1</t>
  </si>
  <si>
    <t>00000013585</t>
  </si>
  <si>
    <t>Варница</t>
  </si>
  <si>
    <t>České Ezék бут. 0,45л</t>
  </si>
  <si>
    <t>20</t>
  </si>
  <si>
    <t>4.7</t>
  </si>
  <si>
    <t>12</t>
  </si>
  <si>
    <t>1</t>
  </si>
  <si>
    <t>00000015245</t>
  </si>
  <si>
    <t>Варница</t>
  </si>
  <si>
    <t>Seven Brewers (Семь Пивоваров) Cheshskoe Bar Beer (Чешское Для Баров) бут. 0,45л</t>
  </si>
  <si>
    <t>20</t>
  </si>
  <si>
    <t>5.5</t>
  </si>
  <si>
    <t>12</t>
  </si>
  <si>
    <t>1</t>
  </si>
  <si>
    <t>00000015256</t>
  </si>
  <si>
    <t>Варница</t>
  </si>
  <si>
    <t>Seven Brewers (Семь Пивоваров) Cheshskoe Original (Чешское Оригинальное) бут. 0,45л</t>
  </si>
  <si>
    <t>20</t>
  </si>
  <si>
    <t>4.7</t>
  </si>
  <si>
    <t>12</t>
  </si>
  <si>
    <t>1</t>
  </si>
  <si>
    <t>00000015257</t>
  </si>
  <si>
    <t>Варница</t>
  </si>
  <si>
    <t>Seven Brewers (Семь Пивоваров) English Ale (Английский Эль) бут. 0,45л</t>
  </si>
  <si>
    <t>20</t>
  </si>
  <si>
    <t>4.7</t>
  </si>
  <si>
    <t>12</t>
  </si>
  <si>
    <t>1</t>
  </si>
  <si>
    <t>00000015239</t>
  </si>
  <si>
    <t>Варница</t>
  </si>
  <si>
    <t>Seven Brewers (Семь Пивоваров) Irish Ale (Ирландский Эль) бут. 0,45л</t>
  </si>
  <si>
    <t>20</t>
  </si>
  <si>
    <t>6.5</t>
  </si>
  <si>
    <t>15</t>
  </si>
  <si>
    <t>1</t>
  </si>
  <si>
    <t>00000015247</t>
  </si>
  <si>
    <t>Варница</t>
  </si>
  <si>
    <t>Бельгийское Нефильтрованное бут. 0,45л</t>
  </si>
  <si>
    <t>20</t>
  </si>
  <si>
    <t>5.5</t>
  </si>
  <si>
    <t>12</t>
  </si>
  <si>
    <t>1</t>
  </si>
  <si>
    <t>00000015240</t>
  </si>
  <si>
    <t>Варница</t>
  </si>
  <si>
    <t>Жигулевское бут. 0,45л</t>
  </si>
  <si>
    <t>20</t>
  </si>
  <si>
    <t>4.3</t>
  </si>
  <si>
    <t>12</t>
  </si>
  <si>
    <t>1</t>
  </si>
  <si>
    <t>00000015246</t>
  </si>
  <si>
    <t>Варница</t>
  </si>
  <si>
    <t>Литрушка бут. 0,45л</t>
  </si>
  <si>
    <t>20</t>
  </si>
  <si>
    <t>4.7</t>
  </si>
  <si>
    <t>12</t>
  </si>
  <si>
    <t>1</t>
  </si>
  <si>
    <t>00000015248</t>
  </si>
  <si>
    <t>Варница</t>
  </si>
  <si>
    <t>Немецкое Для Баров бут. 0,45л</t>
  </si>
  <si>
    <t>20</t>
  </si>
  <si>
    <t>5.5</t>
  </si>
  <si>
    <t>12</t>
  </si>
  <si>
    <t>1</t>
  </si>
  <si>
    <t>00000015249</t>
  </si>
  <si>
    <t>Варница</t>
  </si>
  <si>
    <t>Немецкое Нефильтрованное бут. 0,45л</t>
  </si>
  <si>
    <t>20</t>
  </si>
  <si>
    <t>4.7</t>
  </si>
  <si>
    <t>12</t>
  </si>
  <si>
    <t>1</t>
  </si>
  <si>
    <t>00000015250</t>
  </si>
  <si>
    <t>Варница</t>
  </si>
  <si>
    <t>Немецкое Пшеничное бут. 0,45л</t>
  </si>
  <si>
    <t>20</t>
  </si>
  <si>
    <t>4.7</t>
  </si>
  <si>
    <t>12</t>
  </si>
  <si>
    <t>1</t>
  </si>
  <si>
    <t>00000015251</t>
  </si>
  <si>
    <t>Варница</t>
  </si>
  <si>
    <t>Немецкое Темное бут. 0,45л</t>
  </si>
  <si>
    <t>20</t>
  </si>
  <si>
    <t>4.7</t>
  </si>
  <si>
    <t>12</t>
  </si>
  <si>
    <t>1</t>
  </si>
  <si>
    <t>00000015253</t>
  </si>
  <si>
    <t>Варница</t>
  </si>
  <si>
    <t>Советское Экспортное бут. 0,45л</t>
  </si>
  <si>
    <t>20</t>
  </si>
  <si>
    <t>4.7</t>
  </si>
  <si>
    <t>12</t>
  </si>
  <si>
    <t>1</t>
  </si>
  <si>
    <t>00000015255</t>
  </si>
  <si>
    <t>Ослиная Моча</t>
  </si>
  <si>
    <t>Новогодняя Моча бут 0,33л</t>
  </si>
  <si>
    <t>Sour Ale</t>
  </si>
  <si>
    <t>623</t>
  </si>
  <si>
    <t>6.5</t>
  </si>
  <si>
    <t>15</t>
  </si>
  <si>
    <t>12</t>
  </si>
  <si>
    <t>Новогодняя моча с соленой карамелью!</t>
  </si>
  <si>
    <t>00000014499</t>
  </si>
  <si>
    <t>Ослиная Моча</t>
  </si>
  <si>
    <t>Ослиная Моча "Мощная" ж/б 0,5л</t>
  </si>
  <si>
    <t>NEIPA (New England IPA)</t>
  </si>
  <si>
    <t>347</t>
  </si>
  <si>
    <t>6</t>
  </si>
  <si>
    <t>16</t>
  </si>
  <si>
    <t>16</t>
  </si>
  <si>
    <t>Коллаб Ослиной и Рыцаря</t>
  </si>
  <si>
    <t>00000014919</t>
  </si>
  <si>
    <t>Ослиная Моча</t>
  </si>
  <si>
    <t>Ослиная Моча Настоящая бут. 0,45л</t>
  </si>
  <si>
    <t>Pilsner</t>
  </si>
  <si>
    <t>206</t>
  </si>
  <si>
    <t>4.5</t>
  </si>
  <si>
    <t>13</t>
  </si>
  <si>
    <t>12</t>
  </si>
  <si>
    <t>Настоящая ослиная моча не оставит равнодушным никого. Гулянки будут бешеные, а потом домой придешь и ляжешь спать тихонечко, как в старые добрые времена. Самый лучший пивас на свете, камин сун!</t>
  </si>
  <si>
    <t>00000014110</t>
  </si>
  <si>
    <t>Ослиная Моча</t>
  </si>
  <si>
    <t>Ослиная Моча Светлая бут. 0,45л</t>
  </si>
  <si>
    <t>Euro lager</t>
  </si>
  <si>
    <t>84</t>
  </si>
  <si>
    <t>4.5</t>
  </si>
  <si>
    <t>13</t>
  </si>
  <si>
    <t>12</t>
  </si>
  <si>
    <t>Ослиная моча светлая - компромисс между любителями опрокинуть за воротник и эстетами, сорящими деньгами налево и направо.
Выбирай светлую! (Другой нет)</t>
  </si>
  <si>
    <t>00000012376</t>
  </si>
  <si>
    <t>Ослиная Моча</t>
  </si>
  <si>
    <t>Ослиная Моча х Smoky Dog "Собачья" ж/б 0,5л</t>
  </si>
  <si>
    <t>Euro lager</t>
  </si>
  <si>
    <t>628</t>
  </si>
  <si>
    <t>5</t>
  </si>
  <si>
    <t>15</t>
  </si>
  <si>
    <t>12</t>
  </si>
  <si>
    <t>Коллаб с пермским баром Smoky Dog. Ну прям на редкость вкусная ссанина получилась.</t>
  </si>
  <si>
    <t>00000013030</t>
  </si>
  <si>
    <t>Ослиная Моча</t>
  </si>
  <si>
    <t>Ослиная Моча х Snakejaws "Рабочая" ж/б 0,5л</t>
  </si>
  <si>
    <t>Dunkel</t>
  </si>
  <si>
    <t>261</t>
  </si>
  <si>
    <t>4.4</t>
  </si>
  <si>
    <t>14</t>
  </si>
  <si>
    <t>10</t>
  </si>
  <si>
    <t>Коллаб с легендарной фирмой рабочей одежды. Пей не спеша после работки и получи фирменный комбез Ослиной мочи х Snakejaws после 100 выпитых банок!</t>
  </si>
  <si>
    <t>00000014917</t>
  </si>
  <si>
    <t>Ослиная Моча</t>
  </si>
  <si>
    <t>Ослиная Моча х Рукс "Снежная" ж/б 0,5л</t>
  </si>
  <si>
    <t>American Lager</t>
  </si>
  <si>
    <t>558</t>
  </si>
  <si>
    <t>4</t>
  </si>
  <si>
    <t>14</t>
  </si>
  <si>
    <t>11</t>
  </si>
  <si>
    <t>Коллаб с Новосибирским пабом "Rooks"</t>
  </si>
  <si>
    <t>00000014498</t>
  </si>
  <si>
    <t>Ослиная Моча</t>
  </si>
  <si>
    <t>Ослиная Моча х Рыбацкое Дело "Рыбья" ж/б 0,5л</t>
  </si>
  <si>
    <t>Vienna Lager</t>
  </si>
  <si>
    <t>833</t>
  </si>
  <si>
    <t>4.5</t>
  </si>
  <si>
    <t>15</t>
  </si>
  <si>
    <t>13</t>
  </si>
  <si>
    <t>Коллаб с питерской дистрибьюцией пива и снэков "Рыбацкое дело".</t>
  </si>
  <si>
    <t>00000013353</t>
  </si>
  <si>
    <t>Ослиная Моча</t>
  </si>
  <si>
    <t>Рыцарь Белого Калена Пшеничное бут 0,45л</t>
  </si>
  <si>
    <t>Hefeweizen</t>
  </si>
  <si>
    <t>134</t>
  </si>
  <si>
    <t>5.2</t>
  </si>
  <si>
    <t>15</t>
  </si>
  <si>
    <t>16</t>
  </si>
  <si>
    <t>Самое мрачное пшеничное на всем белом свете. Убухивает, как следует.</t>
  </si>
  <si>
    <t>00000014500</t>
  </si>
  <si>
    <t>Ривертом</t>
  </si>
  <si>
    <t>Бабковуха ж/б 0,5л</t>
  </si>
  <si>
    <t>Tomato Gose</t>
  </si>
  <si>
    <t>6</t>
  </si>
  <si>
    <t>4.5</t>
  </si>
  <si>
    <t>14</t>
  </si>
  <si>
    <t>8</t>
  </si>
  <si>
    <t>00000014604</t>
  </si>
  <si>
    <t>Ривертом</t>
  </si>
  <si>
    <t>Багровое Гнездо ж/б 0,5л</t>
  </si>
  <si>
    <t>Fruit Beer</t>
  </si>
  <si>
    <t>46</t>
  </si>
  <si>
    <t>5</t>
  </si>
  <si>
    <t>13</t>
  </si>
  <si>
    <t>9</t>
  </si>
  <si>
    <t>Вишнёвый эль - сброженный солодовый напиток с ярким рубиново-красным оттенком, приятной розовой пеной и
восхитительным ароматом и вкусом. Гармоничное сочетание карамельной солодовости и отличного баланса сладости и кислотности спелой сибирской вишни с мягкой хмелевой горечью</t>
  </si>
  <si>
    <t>00000011781</t>
  </si>
  <si>
    <t>Ривертом</t>
  </si>
  <si>
    <t>Вечный Холостяк ж/б 0,5л</t>
  </si>
  <si>
    <t>Sour Ale</t>
  </si>
  <si>
    <t>79</t>
  </si>
  <si>
    <t>4.5</t>
  </si>
  <si>
    <t>14</t>
  </si>
  <si>
    <t>8</t>
  </si>
  <si>
    <t>Фруктовый сауэр-эль с ананасом, абрикосом и лимоном - это освежающий напиток с кислым вкусом и сладким ароматом. Добавление сливок придает ему более нежный вкус и гладкую текстуру. Этот напиток идеально подойдет для тех, кто любит экспериментировать со вкусами.</t>
  </si>
  <si>
    <t>00000013648</t>
  </si>
  <si>
    <t>Ривертом</t>
  </si>
  <si>
    <t>Вписка ж/б 0,5л</t>
  </si>
  <si>
    <t>Pilsner</t>
  </si>
  <si>
    <t>78</t>
  </si>
  <si>
    <t>4.7</t>
  </si>
  <si>
    <t>14</t>
  </si>
  <si>
    <t>20</t>
  </si>
  <si>
    <t>Пильзнер - светлое, золотистое пиво с ароматом злаков, солода и легкой хмелевой горечью. Вкус чист и освежающ, ассоциируется с средневековыми пивными тавернами и фестивалями, принося вдохновение и удовольствие после дорожных приключений.</t>
  </si>
  <si>
    <t>00000014444</t>
  </si>
  <si>
    <t>Ривертом</t>
  </si>
  <si>
    <t>Вы Теперь Одеты, Как Чёрт ж/б 0,5л</t>
  </si>
  <si>
    <t>Sour Ale</t>
  </si>
  <si>
    <t>878</t>
  </si>
  <si>
    <t>4.5</t>
  </si>
  <si>
    <t>14</t>
  </si>
  <si>
    <t>8</t>
  </si>
  <si>
    <t>В постапокалиптическом мире пиво со вкусом айвы и черной смородины - это настоящий оазис в засушливой пустоши. Каждый глоток наполняет вас энергией и утоляет жажду, словно свет в ночи после гибели цивилизации. Пиво, в котором сочетается природная свежесть и сладкая горечь, воплощает дух выживания и приключений.</t>
  </si>
  <si>
    <t>00000014246</t>
  </si>
  <si>
    <t>Ривертом</t>
  </si>
  <si>
    <t>Выкуси ж/б 0,5л</t>
  </si>
  <si>
    <t>Sour Ale</t>
  </si>
  <si>
    <t>26</t>
  </si>
  <si>
    <t>4.5</t>
  </si>
  <si>
    <t>14</t>
  </si>
  <si>
    <t>8</t>
  </si>
  <si>
    <t>Погрузитесь в атмосферу Хеллоуина с нашим пивом "Выкуси". Это пиво с облепихой, розмарином и имбирем окутает вас теплом и загадочностью. Как горячий чай в морозную ночь, оно подарит вам ощущение комфорта и защиты от мрака. Наслаждайтесь этим волшебным пивом и отпразднуйте Хеллоуин в стиле, который призывает свет во тьме.</t>
  </si>
  <si>
    <t>00000014245</t>
  </si>
  <si>
    <t>Ривертом</t>
  </si>
  <si>
    <t>Гадкий Утёнок ж/б 0,5л</t>
  </si>
  <si>
    <t>Pastry Sour Ale</t>
  </si>
  <si>
    <t>48</t>
  </si>
  <si>
    <t>5</t>
  </si>
  <si>
    <t>15</t>
  </si>
  <si>
    <t>9</t>
  </si>
  <si>
    <t>Эй, друзья, представьте себе это пиво - взрыв вкусов, как пуля в темной аллее. Сладкая вишня и кремовое пюре бананов сливаются в идеальный союз, словно гангстеры в договоре. Наше пиво утонченно гоняется по вашему небу, оставляя ноты сладости и фруктового нарушения в каждом глотке. Это пиво - настоящий криминал в мире вкуса</t>
  </si>
  <si>
    <t>00000014443</t>
  </si>
  <si>
    <t>Ривертом</t>
  </si>
  <si>
    <t>Горькая Правда ж/б 0,5л</t>
  </si>
  <si>
    <t>IPA (India Pale Ale)</t>
  </si>
  <si>
    <t>93</t>
  </si>
  <si>
    <t>4.7</t>
  </si>
  <si>
    <t>13</t>
  </si>
  <si>
    <t>55</t>
  </si>
  <si>
    <t xml:space="preserve">IPA - Решительно охмеленный, горький, сдержано крепкий Indian Pale Ale захлестнет волной ярких ароматов тропических фруктов, цветов и ягод, американских хмелей Citra и Cascade. </t>
  </si>
  <si>
    <t>00000011785</t>
  </si>
  <si>
    <t>Ривертом</t>
  </si>
  <si>
    <t>Дед Пихто ж/б 0,5л</t>
  </si>
  <si>
    <t>Stout</t>
  </si>
  <si>
    <t>78</t>
  </si>
  <si>
    <t>6</t>
  </si>
  <si>
    <t>16</t>
  </si>
  <si>
    <t>20</t>
  </si>
  <si>
    <t>Смородиновый стаут - это элегантное пиво с глубоким темным цветом и насыщенным вкусом смородины. Сочетание ячменного и овсяного солода придает этому напитку нежный кремовый вкус и бархатистую текстуру. Аромат напоминает свежие ягоды, шоколад и легкую горчинку. Это пиво идеально подходит для тех, кто любит насыщенные темные сорта с фруктовыми нотками и сладким послевкусием.</t>
  </si>
  <si>
    <t>00000013089</t>
  </si>
  <si>
    <t>Ривертом</t>
  </si>
  <si>
    <t>Едрить Коптить ж/б 0,5л</t>
  </si>
  <si>
    <t>Rauchbier</t>
  </si>
  <si>
    <t>96</t>
  </si>
  <si>
    <t>5</t>
  </si>
  <si>
    <t>15</t>
  </si>
  <si>
    <t>15</t>
  </si>
  <si>
    <t>"Едрить коптить" - это копченое пиво, которое воплощает в себе атмосферу посиделок у костра. Янтарный оттенок этого пива напоминает закатное сияние пламени, а дымок во вкусе придает ему уникальную глубину и аромат. Каждый глоток "Едрить коптить" словно переносит вас на уютную поляну в лесу, где царит атмосфера тепла и уюта. Терпкий вкус этого пива подчеркивает его характер и делает его идеальным выбором для ценителей необычных и крафтовых сортов пива. Отведайте "Едрить коптить" и погрузитесь в мир настоящего пивного ремесла.</t>
  </si>
  <si>
    <t>00000014934</t>
  </si>
  <si>
    <t>Ривертом</t>
  </si>
  <si>
    <t>Исполнитель Желаний ж/б 0,5л</t>
  </si>
  <si>
    <t>Sour Ale</t>
  </si>
  <si>
    <t>16</t>
  </si>
  <si>
    <t>4.5</t>
  </si>
  <si>
    <t>14</t>
  </si>
  <si>
    <t>8</t>
  </si>
  <si>
    <t>Легкий и сочный sour ale с элементами сибирской ягодной кислинки. Пиво обладает освежающим, душистым и ярким вкусом.
Ягоды собраны на просторах альтернативной природы сибирской тундры и Кавказа. Данный сорт подойдет любителям кисло-сладких сочетаний.</t>
  </si>
  <si>
    <t>00000013647</t>
  </si>
  <si>
    <t>Ривертом</t>
  </si>
  <si>
    <t>Кивибализм ж/б 0,5л</t>
  </si>
  <si>
    <t>Sour Ale</t>
  </si>
  <si>
    <t>66</t>
  </si>
  <si>
    <t>4.5</t>
  </si>
  <si>
    <t>12</t>
  </si>
  <si>
    <t>8</t>
  </si>
  <si>
    <t>Фруктовый кислый эль с киви — это интересное сочетание пшеничного солода с приятной кислинкой и нежной сладостью спелого киви. В каждом глотке вы ощутите уникальный баланс вкусов, где пшеничный солод придает напитку неповторимую основу, а киви добавляет свежести и ярких фруктовых оттенков. Этот эль позволит вам окунуться в мир новых вкусовых ощущений и насладиться приятным и освежающим опытом.</t>
  </si>
  <si>
    <t>00000013887</t>
  </si>
  <si>
    <t>Ривертом</t>
  </si>
  <si>
    <t>Курва Бобр ж/б 0,5л</t>
  </si>
  <si>
    <t>Kolsch</t>
  </si>
  <si>
    <t>30</t>
  </si>
  <si>
    <t>4</t>
  </si>
  <si>
    <t>14</t>
  </si>
  <si>
    <t>13</t>
  </si>
  <si>
    <t>Кёльш – светлое, освежающее пиво родом из Кёльна, Германия. Золотистый цвет и стойкая пена создают солнечный вид. Аромат полон свежих зерен и легких фруктовых намеков. Вкус сбалансирован с легкой хмелевой горечью и приятной сладостью солода. Легкое тело и гладкая текстура делают его освежающим и "хрустящим". Используются высококачественная вода, специальные сорта солода, немецкий хмель и уникальные дрожжи. Пиво для наслаждения светлыми моментами жизни</t>
  </si>
  <si>
    <t>00000014603</t>
  </si>
  <si>
    <t>Ривертом</t>
  </si>
  <si>
    <t>Моя Остановочка ж/б 0,5л</t>
  </si>
  <si>
    <t>Fruit Beer</t>
  </si>
  <si>
    <t>26</t>
  </si>
  <si>
    <t>5</t>
  </si>
  <si>
    <t>15</t>
  </si>
  <si>
    <t>9</t>
  </si>
  <si>
    <t>Соблазнительное пиво, с бодрящей клубничной нотой, влажными сливками и мягкой, искусной игрой ароматов. Оно приносит сладкое удовольствие, разливаясь по губам, словно поцелуй. Это напиток, который заставляет вас закрыть глаза и погрузиться в наслаждение, словно запретный плод, готовый удовлетворить ваше желание</t>
  </si>
  <si>
    <t>00000014459</t>
  </si>
  <si>
    <t>Ривертом</t>
  </si>
  <si>
    <t>Прохладная История ж/б 0,5л</t>
  </si>
  <si>
    <t>Berliner Weisse</t>
  </si>
  <si>
    <t>77</t>
  </si>
  <si>
    <t>4.5</t>
  </si>
  <si>
    <t>12</t>
  </si>
  <si>
    <t>8</t>
  </si>
  <si>
    <t xml:space="preserve">Кислый малиновый эль - легкий и сочный sour ale со спелой сибирской малиной и бодрящей мятой. Этот прекрасный напиток с потрясающим сочетанием малиновой сладости, мягкой кислинки и освежающих нот ментола. </t>
  </si>
  <si>
    <t>00000011782</t>
  </si>
  <si>
    <t>Ривертом</t>
  </si>
  <si>
    <t>Райан Кисленг ж/б 0,5л</t>
  </si>
  <si>
    <t>Sour Ale</t>
  </si>
  <si>
    <t>87</t>
  </si>
  <si>
    <t>4.5</t>
  </si>
  <si>
    <t>15</t>
  </si>
  <si>
    <t>8</t>
  </si>
  <si>
    <t>Это пиво - настоящий взрыв вкусов. Малина в нем, как пуля в ночи, пронзает язык сладостью и страстью. Грейпфрут добавляет кислотности, словно режущий ветер, а лимон - яркий молниеносный аккорд. В этом напитке скрыты тайны ночного города, и его аромат окутывает как мрак искушения. Банка пива, словно красный сигнал опасности, приглашает на приключение.</t>
  </si>
  <si>
    <t>00000014458</t>
  </si>
  <si>
    <t>Ривертом</t>
  </si>
  <si>
    <t>Рыжий Бес ж/б 0,5л</t>
  </si>
  <si>
    <t>Fruit Beer</t>
  </si>
  <si>
    <t>44</t>
  </si>
  <si>
    <t>5</t>
  </si>
  <si>
    <t>13</t>
  </si>
  <si>
    <t>8</t>
  </si>
  <si>
    <t>Мы создали лимитированную коллекцию, которая сочетает все то, что вы так любите в крафтовом пиве: фрукты и остроту. 
Вашему вниманию предлагается летний смузи эль с апельсином и чили! Бодрящий, сладкий цитрус при первом глотке сменяется освещающей остротой чили на послевкусие. Интригует? 
Это сочетание не оставит равнодушным и дополнит гастрономическим впечатлением ваше лето.
</t>
  </si>
  <si>
    <t>00000012697</t>
  </si>
  <si>
    <t>Ривертом</t>
  </si>
  <si>
    <t>Сгорел На Работе ж/б 0,5л</t>
  </si>
  <si>
    <t>Tomato Gose</t>
  </si>
  <si>
    <t>104</t>
  </si>
  <si>
    <t>4.5</t>
  </si>
  <si>
    <t>12</t>
  </si>
  <si>
    <t>8</t>
  </si>
  <si>
    <t>Томатное гозе - благодаря суровому климату нашего региона томаты
сибирской селекции обладают особым вкусом и отлично подходит для того, чтобы приготовить из них сочное томатное пиво! А если приправить все это великолепие базиликом с бабушкиного огорода и острым кайенским чили перцем.</t>
  </si>
  <si>
    <t>00000011786</t>
  </si>
  <si>
    <t>Ривертом</t>
  </si>
  <si>
    <t>Стаут Маминой Подруги ж/б 0,5л</t>
  </si>
  <si>
    <t>Sweet Stout</t>
  </si>
  <si>
    <t>27</t>
  </si>
  <si>
    <t>6</t>
  </si>
  <si>
    <t>15</t>
  </si>
  <si>
    <t>20</t>
  </si>
  <si>
    <t>Насыщенный овсяно-молочный стаут. Очарует вас своим ароматом горького шоколада, а бархатистое и мягкое кофейное послевкусие в сочетании с лёгкой молочной сладостью не оставит равнодушными ценителей темных десертных сортов пива.</t>
  </si>
  <si>
    <t>00000012455</t>
  </si>
  <si>
    <t>Ривертом</t>
  </si>
  <si>
    <t>Так, Бать... ж/б 0,5л</t>
  </si>
  <si>
    <t>Fruit IPA</t>
  </si>
  <si>
    <t>34</t>
  </si>
  <si>
    <t>5</t>
  </si>
  <si>
    <t>13</t>
  </si>
  <si>
    <t>45</t>
  </si>
  <si>
    <t>Так, бать - это IPA с ярким характером. Этот освежающий напиток сочетает в себе выразительные ноты мультифруктового сока, придавая ему неповторимую сладость и аромат. А щедрые добавления хмелей CITRA и CASCADE придают пиву цитрусово-цветочные акценты, создавая баланс между горечью и фруктовой сладостью. Ощутите новые горизонты вкусовых изысков вместе с нами.</t>
  </si>
  <si>
    <t>00000013885</t>
  </si>
  <si>
    <t>Ривертом</t>
  </si>
  <si>
    <t>Тарелочница ж/б 0,5л</t>
  </si>
  <si>
    <t>Sour Ale</t>
  </si>
  <si>
    <t>116</t>
  </si>
  <si>
    <t>4.5</t>
  </si>
  <si>
    <t>15</t>
  </si>
  <si>
    <t>9</t>
  </si>
  <si>
    <t>Это пиво представляет собой удивительное сочетание освежающего вкуса ананаса, цитрусовой гармонии лемонграсса и приятного остро-пряного оттенка белого перца. Первый глоток открывает яркое цитрусовое ароматное путешествие, сменяющееся игрой сладости и легкой остроты на языке. Этот напиток бережно сбалансирован, обладает освежающей кислинкой и легким послевкусием специй. Идеальный выбор для ценителей экзотики в пиве, желающих нежный оттенок фруктов и тонкую пряность в каждом глотке.</t>
  </si>
  <si>
    <t>00000014935</t>
  </si>
  <si>
    <t>Ривертом</t>
  </si>
  <si>
    <t>Эмоциональные Качели ж/б 0,5л</t>
  </si>
  <si>
    <t>Brown Ale</t>
  </si>
  <si>
    <t>58</t>
  </si>
  <si>
    <t>5</t>
  </si>
  <si>
    <t>15</t>
  </si>
  <si>
    <t>9</t>
  </si>
  <si>
    <t>Эль с брусничным вкусом — это удивительное сочетание эмоций. Гвоздика придаёт напитку интенсивность страстей, бадьян создаёт загадочную атмосферу, а имбирь внушает силу. Брусника же, как сладкая нота в сердце, приглушает острые края. Ароматы переносят в состояние переплетения чувств, предлагая уникальный опыт, подобный психологическому путешествию</t>
  </si>
  <si>
    <t>00000014730</t>
  </si>
  <si>
    <t>Ривертом</t>
  </si>
  <si>
    <t>Это Двойная Среда Мои Чуваки ж/б 0,5л</t>
  </si>
  <si>
    <t>DIPA (Double IPA)</t>
  </si>
  <si>
    <t>134</t>
  </si>
  <si>
    <t>6.2</t>
  </si>
  <si>
    <t>17</t>
  </si>
  <si>
    <t>90</t>
  </si>
  <si>
    <t>Погрузись в атмосферу настоящего леса с нашей двойной IPA, в которой хмели Simcoe, Galaxy и Rakau создают магию лесной свежести. Это пиво, словно прогулка среди высоких хвойных деревьев, с нотами фруктов и легкой хвойной пикантности. Каждый глоток — это шепот природы, приносящий умиротворение и наслаждение, как будто ты окунулся в лесную гармонию, в каждом глотке ощущая свежесть природы</t>
  </si>
  <si>
    <t>00000014605</t>
  </si>
  <si>
    <t>Русская Нормандия</t>
  </si>
  <si>
    <t>Mr. Apricot бут. 0,75л</t>
  </si>
  <si>
    <t>Яблочный</t>
  </si>
  <si>
    <t>39</t>
  </si>
  <si>
    <t>5.4</t>
  </si>
  <si>
    <t>Традиционный фруктовый полусухой сидр с абрикосом.</t>
  </si>
  <si>
    <t>00000014054</t>
  </si>
  <si>
    <t>Русская Нормандия</t>
  </si>
  <si>
    <t>Игристый Полусладкий (2022) бут. 0,75л</t>
  </si>
  <si>
    <t>Яблочный</t>
  </si>
  <si>
    <t>35</t>
  </si>
  <si>
    <t>6</t>
  </si>
  <si>
    <t>00000014053</t>
  </si>
  <si>
    <t>Русская Нормандия</t>
  </si>
  <si>
    <t>Игристый Сухой (2022) бут. 0,75л</t>
  </si>
  <si>
    <t>Яблочный</t>
  </si>
  <si>
    <t>27</t>
  </si>
  <si>
    <t>6</t>
  </si>
  <si>
    <t>00000014052</t>
  </si>
  <si>
    <t>Славянское Солнце</t>
  </si>
  <si>
    <t>Leben Gut! ж/б 0,5л</t>
  </si>
  <si>
    <t>Helles</t>
  </si>
  <si>
    <t>71</t>
  </si>
  <si>
    <t>5</t>
  </si>
  <si>
    <t>15</t>
  </si>
  <si>
    <t>1</t>
  </si>
  <si>
    <t>00000014445</t>
  </si>
  <si>
    <t>Пивоварня</t>
  </si>
  <si>
    <t>Новинка</t>
  </si>
  <si>
    <t>Untappd</t>
  </si>
  <si>
    <t>Наименование</t>
  </si>
  <si>
    <t>Стиль</t>
  </si>
  <si>
    <t>Цена за ПЭТ, руб.</t>
  </si>
  <si>
    <t>Цена за 1л, руб.</t>
  </si>
  <si>
    <t>Остаток</t>
  </si>
  <si>
    <t>Ваш заказ, шт</t>
  </si>
  <si>
    <t>Ваш заказ, руб.</t>
  </si>
  <si>
    <t>ABV, %</t>
  </si>
  <si>
    <t>OG, %</t>
  </si>
  <si>
    <t>IBU</t>
  </si>
  <si>
    <t>Описание</t>
  </si>
  <si>
    <t>Код</t>
  </si>
  <si>
    <t>Big Pot</t>
  </si>
  <si>
    <t>Serotonin: Strawberry &amp; Guava ПЭТ 20л</t>
  </si>
  <si>
    <t>Smoothie sour fruit Ale</t>
  </si>
  <si>
    <t>2</t>
  </si>
  <si>
    <t>7.2</t>
  </si>
  <si>
    <t>17</t>
  </si>
  <si>
    <t>1</t>
  </si>
  <si>
    <t>Кислый эль с огромным количеством клубники и розовой гуавы, стойкой красивейшей пеной и прекрасным ароматом. Внешний вид настолько притягателен, что устоять просто невозможно, а вкус оправдывает его название.</t>
  </si>
  <si>
    <t>00000014966</t>
  </si>
  <si>
    <t>Big Pot</t>
  </si>
  <si>
    <t>VESNA ПЭТ 20л</t>
  </si>
  <si>
    <t>Smoothie sour fruit Ale</t>
  </si>
  <si>
    <t>1</t>
  </si>
  <si>
    <t>6.5</t>
  </si>
  <si>
    <t>21</t>
  </si>
  <si>
    <t>1</t>
  </si>
  <si>
    <t>Сорт, посвященный самому прекрасному времени года!
Слегка кислая ароматная малина, нежное пюре абрикоса и немного миндаля – то, что нужно во время долгих тёплых прогулок с друзьями.</t>
  </si>
  <si>
    <t>00000014967</t>
  </si>
  <si>
    <t>COMA</t>
  </si>
  <si>
    <t>Соль, Медь И Спички TCBFest 2024 Edition / Salt, Copper And Matches TCBFest 2024 Edition ПЭТ 20л</t>
  </si>
  <si>
    <t>Smoothie sour fruit Ale</t>
  </si>
  <si>
    <t>1</t>
  </si>
  <si>
    <t>6.5</t>
  </si>
  <si>
    <t>21</t>
  </si>
  <si>
    <t>1</t>
  </si>
  <si>
    <t>У нас была красная банка соли, синяя банка, полная меди и зеленая банка, доверху набитая спичками. Не то, что бы все это было категорически необходимо, но когда начинаешь собирать коллекцию, совместно с Гурием Афанасьичем Силиным, трудно остановиться! Новые «Соль, Медь и Спички», теперь в зеленом! Сочный арбуз, сладкая, спелая ежевика и яркий кислинкой, щекочущий ноздри ароматом, лимон — если уж вы совсем заскучали по лету, самое время принять его внутрь!</t>
  </si>
  <si>
    <t>00000015028</t>
  </si>
  <si>
    <t>Nuclear Brewery</t>
  </si>
  <si>
    <t>Unicornium ПЭТ 30л</t>
  </si>
  <si>
    <t>Wheat / Weizen / Wit</t>
  </si>
  <si>
    <t>1</t>
  </si>
  <si>
    <t>7</t>
  </si>
  <si>
    <t>17</t>
  </si>
  <si>
    <t>20</t>
  </si>
  <si>
    <t>Мы «повернули не туда», выбрав для брожения крепкого пшеничного эля дрожжи, обычно использующиеся для ячменных элей. Когда поняли свою ошибку, решили ничего не менять, а посмотреть, что получится. Вышло вкусно. А еще оказалось, что у такого сорта даже есть название - Шёпс в бреслаусском стиле. Предлагаем попробовать и оценить представителя этого исчезающе редкого вида.</t>
  </si>
  <si>
    <t>00000014284</t>
  </si>
  <si>
    <t>Ostrovica</t>
  </si>
  <si>
    <t>B-DAY lager ПЭТ 20л</t>
  </si>
  <si>
    <t>Pilsner</t>
  </si>
  <si>
    <t>4</t>
  </si>
  <si>
    <t>4.9</t>
  </si>
  <si>
    <t>12.5</t>
  </si>
  <si>
    <t>30</t>
  </si>
  <si>
    <t>"Хмель: SAAZ, Motueka, Centennial
Охмеленный лагер. Баланс солодовой основы и легкого аромата цитрусов, травы и специй"</t>
  </si>
  <si>
    <t>00000011537</t>
  </si>
  <si>
    <t>Ostrovica</t>
  </si>
  <si>
    <t>Holy DIPA ПЭТ 20л</t>
  </si>
  <si>
    <t>DIPA (Double IPA)</t>
  </si>
  <si>
    <t>12</t>
  </si>
  <si>
    <t>8.2</t>
  </si>
  <si>
    <t>19</t>
  </si>
  <si>
    <t>100</t>
  </si>
  <si>
    <t>"Двойной Индийский эль
Хмель: Simcoe, Citra, Cascade, Centennial"</t>
  </si>
  <si>
    <t>00000010095</t>
  </si>
  <si>
    <t>Ostrovica</t>
  </si>
  <si>
    <t>IPA ПЭТ 20л [Ostrovica]</t>
  </si>
  <si>
    <t>IPA (India Pale Ale)</t>
  </si>
  <si>
    <t>12</t>
  </si>
  <si>
    <t>6.2</t>
  </si>
  <si>
    <t>15</t>
  </si>
  <si>
    <t>55</t>
  </si>
  <si>
    <t>Dry hopping: Citra, Simcoe, Galaxy</t>
  </si>
  <si>
    <t>00000010928</t>
  </si>
  <si>
    <t>Ostrovica</t>
  </si>
  <si>
    <t>JUICY IPA ПЭТ 20л</t>
  </si>
  <si>
    <t>NEIPA (New England IPA)</t>
  </si>
  <si>
    <t>5</t>
  </si>
  <si>
    <t>6.2</t>
  </si>
  <si>
    <t>15</t>
  </si>
  <si>
    <t>1</t>
  </si>
  <si>
    <t>Хмель: Citra &amp; Mosaic</t>
  </si>
  <si>
    <t>00000012965</t>
  </si>
  <si>
    <t>Ostrovica</t>
  </si>
  <si>
    <t>Oatmeal Stout ПЭТ 20л</t>
  </si>
  <si>
    <t>Oatmeal Stout</t>
  </si>
  <si>
    <t>2</t>
  </si>
  <si>
    <t>5.5</t>
  </si>
  <si>
    <t>15.5</t>
  </si>
  <si>
    <t>30</t>
  </si>
  <si>
    <t>Тёмное пиво верхового брожения с мягким шелковистым вкусом, оттенками кофе и горького шоколада.</t>
  </si>
  <si>
    <t>00000011095</t>
  </si>
  <si>
    <t>Ostrovica</t>
  </si>
  <si>
    <t>Pils ПЭТ 30л [Ostrovica]</t>
  </si>
  <si>
    <t>Pilsner</t>
  </si>
  <si>
    <t>7</t>
  </si>
  <si>
    <t>4.5</t>
  </si>
  <si>
    <t>12</t>
  </si>
  <si>
    <t>18</t>
  </si>
  <si>
    <t>Лагер в Пильзенском стиле. Светлое пиво низового брожения с выраженной солодовой основой, которая приятно оттеняется хмелевым послевкусием с мягкой горечью.</t>
  </si>
  <si>
    <t>00000013977</t>
  </si>
  <si>
    <t>Ostrovica</t>
  </si>
  <si>
    <t>WEIZEN ПЭТ 30л [Ostrovica]</t>
  </si>
  <si>
    <t>Wheat / Weizen / Wit</t>
  </si>
  <si>
    <t>5</t>
  </si>
  <si>
    <t>4.5</t>
  </si>
  <si>
    <t>15</t>
  </si>
  <si>
    <t>1</t>
  </si>
  <si>
    <t>Классическое пшеничное пиво в немецкую школу.</t>
  </si>
  <si>
    <t>00000013976</t>
  </si>
  <si>
    <t>REWORT</t>
  </si>
  <si>
    <t>Balkan Pearl (Mother T.) ПЭТ 20л</t>
  </si>
  <si>
    <t>Sweet Stout</t>
  </si>
  <si>
    <t>3</t>
  </si>
  <si>
    <t>6</t>
  </si>
  <si>
    <t>16</t>
  </si>
  <si>
    <t>15</t>
  </si>
  <si>
    <t>Double Chocolate Stout «Mother T.»
На варку этого сорта нас вдохновила Мать Тереза - католическая монахиня, лауреат Нобелевской премии мира, чья жизнь олицетворяла искреннюю и неподдельную заботу о ближнем, помощь бедным, больным и обездоленным. Частичку этой заботы мы позаимствовали для нашего двойного стаута. Какао бобы высочайшего качества из Кот д’Ивуара на варку, экстракт ванили на дображивание, семь солодов для придания аромата шоколада и легкой кофейности, хмель Summit и лактоза для обеспечения легкой сладости - в результате наших стараний мы получили обволакивающее пиво с мощным, интенсивным ароматом и насыщенным вкусом, в котором ванильные нотки аккуратно спрятаны в основном шоколадном профиле. Надеемся, оно придется вам по вкусу и с каждым глотком будет напоминать вам о важности сочувствия и помощи ближнему.</t>
  </si>
  <si>
    <t>00000013739</t>
  </si>
  <si>
    <t>REWORT</t>
  </si>
  <si>
    <t>Custard Speedtalk ПЭТ 20л</t>
  </si>
  <si>
    <t>Pastry Stout</t>
  </si>
  <si>
    <t>4</t>
  </si>
  <si>
    <t>6.5</t>
  </si>
  <si>
    <t>16</t>
  </si>
  <si>
    <t>20</t>
  </si>
  <si>
    <t>В середине прошлого века американский фантаст Роберт Хайнлайн написал повесть «Бездна», в которой фигурировали так называемые «супермены» или Homo Novus, развившие свое мышление на несколько порядков. Для этого они создали специальный язык Speedtalk, где длинное предложение можно было уместить в одно слово. Доподлинно неизвестно, чем вдохновлялся Хайнлайн, создавая своих персонажей — словарем Эллочки Людоедочки или китайским языком, но у вас есть все шансы подискутировать на эту тему под баночку-другую Custard Speedtalk — миндально-кокосового пастри-стаута, со всеми присущими ему атрибутами — легкой терпкостью, окутывающей сладостью, тропической негой кокоса и цианидной нотой миндаля. Кстати, на десерт идеально подойдут французские пирожные макарон, мы их специально поместили на этикетку, чтобы вы не забыли.
Pastry Stout w. Coconut &amp; Almond</t>
  </si>
  <si>
    <t>00000014943</t>
  </si>
  <si>
    <t>REWORT</t>
  </si>
  <si>
    <t>Diego M. ПЭТ 20л</t>
  </si>
  <si>
    <t>Sweet Stout</t>
  </si>
  <si>
    <t>3</t>
  </si>
  <si>
    <t>6.9</t>
  </si>
  <si>
    <t>21</t>
  </si>
  <si>
    <t>15</t>
  </si>
  <si>
    <t>Многие из вас знакомы с нашей серией сортов "Миротворцы". И сейчас мы решили запустить новую серию, назвав ее ёмко и кратко — Legends.
И честь открывать "легендарную" серию выпала автору гола столетия, получившего метафорическое название "Рука Бога", Диего Армандо Марадоне
Бархатистый, полнотелый кокосовый стаут, с уверенной, как легендарный проход Диего на 51-й минуте того самого матча "Аргентина-Англия", нотой жареного солода и мягким, экзотичным кокосовым послевкусием
Отличный компаньон к просмотру Чемпионата Мира для любителей темных сортов и историй о том, как высоки были раньше деревья и какие раньше забивались голы, отчасти головами футболистов, отчасти руками самого Господа!</t>
  </si>
  <si>
    <t>00000011843</t>
  </si>
  <si>
    <t>REWORT</t>
  </si>
  <si>
    <t>Fidel C ПЭТ 20л</t>
  </si>
  <si>
    <t>DIPA (Double IPA)</t>
  </si>
  <si>
    <t>1</t>
  </si>
  <si>
    <t>8.6</t>
  </si>
  <si>
    <t>1</t>
  </si>
  <si>
    <t>1</t>
  </si>
  <si>
    <t>DIPA "Fidel Castro» - сладкое, как кубинский сахар, полнотелое пиво c с мягкой, обволакивающей горечью, разбавляемой нотками дыни и тропических фруктов, появляющихся благодаря холодному охмелению с использованием Amarillo и Mosaic. Сильное, крепкое, уверенное, как сам Фидель.</t>
  </si>
  <si>
    <t>00000009711</t>
  </si>
  <si>
    <t>REWORT</t>
  </si>
  <si>
    <t>Local Action ПЭТ 20л</t>
  </si>
  <si>
    <t>Sweet Stout</t>
  </si>
  <si>
    <t>3</t>
  </si>
  <si>
    <t>6.9</t>
  </si>
  <si>
    <t>24</t>
  </si>
  <si>
    <t>37</t>
  </si>
  <si>
    <t>Двойной стаут с добавлением лесного ореха и последующей холодной выдержкой на кокосовой стружке. Плотное, мягкое, несмотря на отсутствие в составе лактозы, крепкое и оригинальное пиво с ярким и многогранным кокосово-ореховым профилем.</t>
  </si>
  <si>
    <t>00000010608</t>
  </si>
  <si>
    <t>REWORT</t>
  </si>
  <si>
    <t>Pria ПЭТ 20л</t>
  </si>
  <si>
    <t>Tomato Gose</t>
  </si>
  <si>
    <t>4</t>
  </si>
  <si>
    <t>6</t>
  </si>
  <si>
    <t>16</t>
  </si>
  <si>
    <t>1</t>
  </si>
  <si>
    <t>Мы часто говорили о том, что простые томатки нагоняют на нас зевоту и тоску. Ну хотя бы просто потому, что они простые. А мир наш немножко сложнее бокала «Кровавой Мэри». Сложнее, ярче и многограннее. Возьмите хотя бы ту же азиатскую кухню, не псевдояпонские роллы с мазиком и копченой курицей (где-то сейчас не дрогнув глазом сделал харакири самурай) а настоящую, подобную алмазу огранки Толковского, где воедино смешиваются все пять вкусов, но не для того, чтобы стать бессмысленной мешанной, а для того, чтобы каждый последующий подчеркнул достоинства предыдущего, замкнувшись в итоге в кольцо, словно кулинарный Уроборос. Именно поэтому в новом томатном гозе Pria нет банального набора итальянских трав или прованских специй, но есть яркая игра спелого, с бодрящей кислинкой, ананаса и сочного, сладкого абрикоса, впитавшего в себя все солнце мира. Сладость, кислинка, легкая горечь, деликатная соленость базы и, разумеется, умамность томата — вот они, все пять, как один, дергай кольцо банки и ныряй</t>
  </si>
  <si>
    <t>00000014933</t>
  </si>
  <si>
    <t>REWORT</t>
  </si>
  <si>
    <t>Snoop D. ПЭТ 20л</t>
  </si>
  <si>
    <t>American IPA</t>
  </si>
  <si>
    <t>4</t>
  </si>
  <si>
    <t>6.7</t>
  </si>
  <si>
    <t>15.8</t>
  </si>
  <si>
    <t>40</t>
  </si>
  <si>
    <t>Поэт, музыкант, весельчак, балагур, спортсмен, актер — список достижений легенды хип-хопа Западного побережья Кельвина Кордозара Бродуса младшего, известного нам как Snoop Dogg, можно перечислять практически бесконечно. Равно как и список его интересов, в который помимо музыки, входит практически все, что угодно, от производства скейтбордов, сигар и одежды для собак, до продюсирования порнофильмов, виноделия и управления спортивными командами. Короче говоря, если встретить кого-то, более легендарного, чем Снуп Догг ещё возможно, то встретить кого-то более разностороннего — вряд ли.
За это мы его и любим, за это-то мы ему и посвящаем новый сорт в серии "Легенды". Разумеется это West Coast IPA, яркий, мощный, сочный эль, в который мы добавили... да-да, именно то, о чем вы подумали, ассоциацию первого уровня на имя Snoop Dogg. Максимально легально, максимально стильно, максимально вкусно. Так что настраивайтесь на позитивную волну, не за горами солнце, лето, ленивый g-fun.</t>
  </si>
  <si>
    <t>00000012999</t>
  </si>
  <si>
    <t>REWORT</t>
  </si>
  <si>
    <t>Сергей Б. ПЭТ 20л</t>
  </si>
  <si>
    <t>Baltik Porter</t>
  </si>
  <si>
    <t>3</t>
  </si>
  <si>
    <t>8</t>
  </si>
  <si>
    <t>18</t>
  </si>
  <si>
    <t>30</t>
  </si>
  <si>
    <t>Лихие девяностые годы, помимо того, что приоткрыли ящик Пандоры низкопробного искусства, подарили нам и несколько чистых бриллиантов. Одним из них был любимый актер своего поколения, на первый взгляд, не самый яркий и даже скованный на фоне коллег по цеху.
Однако, его феномен был в другом. Бесконечная искренность, честность торжество справедливости — это именно то, что свойственно каждому персонажу, сыгранному им. И это подкупало, когда перед тобой был не какой-то актер, а буквально парень из соседнего двора, который точно знал, кто прав, кто виноват и в чем сила.
Возможно именно поэтому мы и выбрали для него в рамках серии Legends балтийский портер. Ведь что такое балтийский портер по сути — это лагер. Это сорт с низовым брожением, таким же, как у миллиона сортов массмаркет-пива в этом мире.
Но за кажущейся простотой спрятана глубина и мощь, сила и яркость, фееричные тона шоколада и сухофруктов, хереса и кофе. А что же в нем от лагера, спросите вы? А от лагера в нем чистота и честность, которую не скроешь никакими эфирами.
ABV 8% | Plato 20% | IBU 30</t>
  </si>
  <si>
    <t>00000015030</t>
  </si>
  <si>
    <t>SELFMADE</t>
  </si>
  <si>
    <t>Frostmourne ПЭТ 20л</t>
  </si>
  <si>
    <t>DIPA (Double IPA)</t>
  </si>
  <si>
    <t>3</t>
  </si>
  <si>
    <t>8.6</t>
  </si>
  <si>
    <t>18</t>
  </si>
  <si>
    <t>65</t>
  </si>
  <si>
    <t>Cold Double IPA
Cashmere, Ahhhroma
С тех пор, как великий клинок Артаса был уничтожен, его образ не угасает в памяти многих. Этот огромный двуручный меч обладал настоящим могуществом, ведь он был способен заключать в тюрьму души своих жертв. Именно Ледяная скорбь могла так легко превратить некогда живых существ в безмозглую нежить.
К сожалению, о местонахождении останков данного оружия до сих пор совершенно ничего неизвестно, поэтому его поиски все еще продолжаются.
Для всех тех, кто не опустил руки и не терял надежду обрести величие Ледяной Скорби подобно Королю Личу, мы уготовили особый ледяной трофей. Вместо рун он украшен тропическим вкусом ананаса, груши и манго. А богатую ароматику клинку дарят нотки лимона, лайма и дыни.
"Всякий, кто завладеет этим клинком, получит вечную власть. Подобно тому как лезвие разрушает плоть, сила уродует душу"
— Надпись на постаменте Ледяной Скорби.</t>
  </si>
  <si>
    <t>00000014937</t>
  </si>
  <si>
    <t>SELFMADE</t>
  </si>
  <si>
    <t>Fruitality ПЭТ 20л</t>
  </si>
  <si>
    <t>Milkshake IPA</t>
  </si>
  <si>
    <t>1</t>
  </si>
  <si>
    <t>6.6</t>
  </si>
  <si>
    <t>18</t>
  </si>
  <si>
    <t>38</t>
  </si>
  <si>
    <t>Есть много вещей, которые могут собрать вместе вечером близких (и не очень) людей. Но вещей, способных разжечь в них азарт и первобытные эмоции, намного меньше. Борьба, превозмогание и сладкий миг победы – вот за что мы любим игры-файтинги.
Fruitality – это мощный апперкот, микс из фруктов и хмеля, которые ураганом ударов атакуют ваши рецепторы. Во вкусе молочность, сочные фрукты и хмелевая горечь средней интенсивности. Техника двойного хмелевого удара из Simcoe и Equanot пробивает любую защиту. Срочно ищите союзников и будьте осторожны с фруктовым добиванием, "Finish him!".</t>
  </si>
  <si>
    <t>00000014717</t>
  </si>
  <si>
    <t>SINDROM</t>
  </si>
  <si>
    <t>Cellar ПЭТ 20л</t>
  </si>
  <si>
    <t xml:space="preserve">Saison / Farmhouse Ale </t>
  </si>
  <si>
    <t>1</t>
  </si>
  <si>
    <t>7</t>
  </si>
  <si>
    <t>16.5</t>
  </si>
  <si>
    <t>20</t>
  </si>
  <si>
    <t>Бир Де Гард с дображиванием на бреттах с перцем андалиман. "Cellar " от пивоварни SINDROM (СИНДРОМ).</t>
  </si>
  <si>
    <t>00000013657</t>
  </si>
  <si>
    <t>SINDROM</t>
  </si>
  <si>
    <t>Grib Trip ПЭТ 20л</t>
  </si>
  <si>
    <t>Gose</t>
  </si>
  <si>
    <t>5</t>
  </si>
  <si>
    <t>6.5</t>
  </si>
  <si>
    <t>16</t>
  </si>
  <si>
    <t>10</t>
  </si>
  <si>
    <t>00000014920</t>
  </si>
  <si>
    <t>SINDROM</t>
  </si>
  <si>
    <t>Grocery Day (2024) ПЭТ 20л</t>
  </si>
  <si>
    <t>Tomato Gose</t>
  </si>
  <si>
    <t>1</t>
  </si>
  <si>
    <t>6.5</t>
  </si>
  <si>
    <t>16</t>
  </si>
  <si>
    <t>10</t>
  </si>
  <si>
    <t>Томатное гозе с томатной пастой, гаспачо, кориандром, паприкой, прованскими и итальянскими травами, бальзамическим уксусом, чесноком, рассолом соленых огурцов и острым перцем.В версии 2024 года 6,5% алко.</t>
  </si>
  <si>
    <t>00000014924</t>
  </si>
  <si>
    <t>SINDROM</t>
  </si>
  <si>
    <t>IBU Loading... ПЭТ 20л</t>
  </si>
  <si>
    <t>DIPA (Double IPA)</t>
  </si>
  <si>
    <t>7</t>
  </si>
  <si>
    <t>8.5</t>
  </si>
  <si>
    <t>20</t>
  </si>
  <si>
    <t>120</t>
  </si>
  <si>
    <t>Вест кост дабл ипа. "IBU Loading..." от пивоварни SINDROM (СИНДРОМ).</t>
  </si>
  <si>
    <t>00000011407</t>
  </si>
  <si>
    <t>SINDROM</t>
  </si>
  <si>
    <t>Kimjang (2024) ПЭТ 20л</t>
  </si>
  <si>
    <t>Tomato Gose</t>
  </si>
  <si>
    <t>1</t>
  </si>
  <si>
    <t>6.5</t>
  </si>
  <si>
    <t>16</t>
  </si>
  <si>
    <t>10</t>
  </si>
  <si>
    <t>Томатное гозе в стиле знаменитого корейского блюда Кимчи на рассоле квашенной капусты, с добавлением соуса Кимчи и острых перцев.В версии 2024 года 6,5% алко.</t>
  </si>
  <si>
    <t>00000014925</t>
  </si>
  <si>
    <t>SINDROM</t>
  </si>
  <si>
    <t>Multi Fresh (2024) ПЭТ 20л</t>
  </si>
  <si>
    <t>Berliner Weisse</t>
  </si>
  <si>
    <t>1</t>
  </si>
  <si>
    <t>6.5</t>
  </si>
  <si>
    <t>16.7</t>
  </si>
  <si>
    <t>1</t>
  </si>
  <si>
    <t>Берлинер с малиной, дыней и арбузом.В версии 2024 года 6,5% алко.</t>
  </si>
  <si>
    <t>00000015287</t>
  </si>
  <si>
    <t>SINDROM</t>
  </si>
  <si>
    <t>One Love ПЭТ 20л</t>
  </si>
  <si>
    <t>DIPA (Double IPA)</t>
  </si>
  <si>
    <t>3</t>
  </si>
  <si>
    <t>8.5</t>
  </si>
  <si>
    <t>20</t>
  </si>
  <si>
    <t>50</t>
  </si>
  <si>
    <t>West Coast DIPA с двойным "сухим" охмелением Chinook, Citra, Cascade, Columbus. "One Love" от пивоварни SINDROM (СИНДРОМ).</t>
  </si>
  <si>
    <t>00000012783</t>
  </si>
  <si>
    <t>SINDROM</t>
  </si>
  <si>
    <t>Pepper Day ПЭТ 20л</t>
  </si>
  <si>
    <t>Berliner Weisse</t>
  </si>
  <si>
    <t>5</t>
  </si>
  <si>
    <t>6.5</t>
  </si>
  <si>
    <t>16.7</t>
  </si>
  <si>
    <t>1</t>
  </si>
  <si>
    <t>Берлинер (кислый эль) с клубникой и черным перцем.</t>
  </si>
  <si>
    <t>00000015288</t>
  </si>
  <si>
    <t>SINDROM</t>
  </si>
  <si>
    <t>Punks on Office ПЭТ 30л</t>
  </si>
  <si>
    <t>Helles</t>
  </si>
  <si>
    <t>2</t>
  </si>
  <si>
    <t>5</t>
  </si>
  <si>
    <t>14</t>
  </si>
  <si>
    <t>5</t>
  </si>
  <si>
    <t>Максимально классический и каноничный хеллес в немецкую школу.
Строгий, опрятный и дисциплинированный.
Классический баварский хеллес с чистым вкусом и легким цветочным ароматом. "Punks on Office" от пивоварни SINDROM (СИНДРОМ).</t>
  </si>
  <si>
    <t>00000012536</t>
  </si>
  <si>
    <t>SINDROM</t>
  </si>
  <si>
    <t>Sacrement ПЭТ 20л</t>
  </si>
  <si>
    <t>Belgian Dubbel</t>
  </si>
  <si>
    <t>2</t>
  </si>
  <si>
    <t>6.8</t>
  </si>
  <si>
    <t>15.6</t>
  </si>
  <si>
    <t>14</t>
  </si>
  <si>
    <t>Бельгийский дюббель - крепкий полутемный эль, сваренный по традиционному аббатскому рецепту. "Sacrement" от пивоварни SINDROM (СИНДРОМ).</t>
  </si>
  <si>
    <t>00000013622</t>
  </si>
  <si>
    <t>Zagovor</t>
  </si>
  <si>
    <t>Coalition ПЭТ 20л</t>
  </si>
  <si>
    <t>American Lager</t>
  </si>
  <si>
    <t>5</t>
  </si>
  <si>
    <t>4.3</t>
  </si>
  <si>
    <t>14</t>
  </si>
  <si>
    <t>33</t>
  </si>
  <si>
    <t>Beer made in collaboration with best Skateboarding crew COALITION. Lager &amp; Skate all day! Hops: Tettnanger &amp; Saaz.</t>
  </si>
  <si>
    <t>00000013441</t>
  </si>
  <si>
    <t>Zagovor</t>
  </si>
  <si>
    <t>Feierabend ПЭТ 20л</t>
  </si>
  <si>
    <t>Hefeweizen</t>
  </si>
  <si>
    <t>4</t>
  </si>
  <si>
    <t>5.5</t>
  </si>
  <si>
    <t>15</t>
  </si>
  <si>
    <t>20</t>
  </si>
  <si>
    <t>Feierabend is a special German term explaining time span when people leave their jobs in the end of the week and head to Biergarten.
Our well hopped Hopfenweizen was made with German hops, grains and yeasts - And is about to provide you with hint of hops freshness hidden between banana and fruit tastes.
Design by famous Berlin artist Mein Lieber Prost.
Prost to all of you who are drinking Feierabend today!</t>
  </si>
  <si>
    <t>00000015206</t>
  </si>
  <si>
    <t>Zagovor</t>
  </si>
  <si>
    <t>Stoner ПЭТ 20л</t>
  </si>
  <si>
    <t>Milk Stout</t>
  </si>
  <si>
    <t>4</t>
  </si>
  <si>
    <t>6</t>
  </si>
  <si>
    <t>16</t>
  </si>
  <si>
    <t>23</t>
  </si>
  <si>
    <t>Настоящий молочный стаут ​​с лактозой и овсом для экстра гладкости и насыщенности. Умеренная горечь и сладкие нотки.</t>
  </si>
  <si>
    <t>00000010520</t>
  </si>
  <si>
    <t>Zagovor</t>
  </si>
  <si>
    <t>The First Sip ПЭТ 20л</t>
  </si>
  <si>
    <t>Pilsner</t>
  </si>
  <si>
    <t>5</t>
  </si>
  <si>
    <t>4</t>
  </si>
  <si>
    <t>12</t>
  </si>
  <si>
    <t>35</t>
  </si>
  <si>
    <t>С него начинают вечер, к нему возвращаются после самых сложных и комплексных сортов. Встречайте The First Sip, или «первый глоток», - легкий, сбалансированный, освежающий пилс, охмеленный одним из классических сортов хмеля – Saaz из Чехии, при поддержке ароматных Perle из Германии и Citra из США. Вместе с соавторами сорта из самого уютного DOGMA bottle shop мы говорим вам - Think What You Drink. И главное, будьте здоровы!</t>
  </si>
  <si>
    <t>00000012195</t>
  </si>
  <si>
    <t>Ослиная Моча</t>
  </si>
  <si>
    <t>Ослиная Моча Настоящая ПЭТ 30л</t>
  </si>
  <si>
    <t>Helles</t>
  </si>
  <si>
    <t>10</t>
  </si>
  <si>
    <t>4.5</t>
  </si>
  <si>
    <t>13</t>
  </si>
  <si>
    <t>12</t>
  </si>
  <si>
    <t>Для тех кому было не с чем сравнить "светлую". Питерский эксклюзив, если получилось выпить где то еще, считай повезло.</t>
  </si>
  <si>
    <t>00000014893</t>
  </si>
  <si>
    <t>Ослиная Моча</t>
  </si>
  <si>
    <t>Ослиная Моча х Snakejaws "Рабочая" ПЭТ 20л</t>
  </si>
  <si>
    <t>Dunkel</t>
  </si>
  <si>
    <t>4</t>
  </si>
  <si>
    <t>4.4</t>
  </si>
  <si>
    <t>14</t>
  </si>
  <si>
    <t>10</t>
  </si>
  <si>
    <t>Коллаб с легендарной фирмой рабочей одежды. Пей не спеша после работки и получи фирменный комбез Ослиной мочи х Snakejaws после 100 выпитых банок!</t>
  </si>
  <si>
    <t>00000014918</t>
  </si>
  <si>
    <t>Ослиная Моча</t>
  </si>
  <si>
    <t>Ослиная Моча х Рыбацкое Дело "Рыбья" ПЭТ 30л</t>
  </si>
  <si>
    <t>Vienna Lager</t>
  </si>
  <si>
    <t>10</t>
  </si>
  <si>
    <t>4.5</t>
  </si>
  <si>
    <t>15</t>
  </si>
  <si>
    <t>13</t>
  </si>
  <si>
    <t>Коллаб с питерской дистрибьюцией пива и снэков "Рыбацкое дело".</t>
  </si>
  <si>
    <t>00000013473</t>
  </si>
  <si>
    <t>Пивоварня</t>
  </si>
  <si>
    <t>Новинка</t>
  </si>
  <si>
    <t>Untappd</t>
  </si>
  <si>
    <t>Наименование</t>
  </si>
  <si>
    <t>Стиль</t>
  </si>
  <si>
    <t>Цена, руб.</t>
  </si>
  <si>
    <t>Остаток</t>
  </si>
  <si>
    <t>Ваш заказ, шт</t>
  </si>
  <si>
    <t>Ваш заказ, руб.</t>
  </si>
  <si>
    <t>ABV, %</t>
  </si>
  <si>
    <t>OG, %</t>
  </si>
  <si>
    <t>IBU</t>
  </si>
  <si>
    <t>Описание</t>
  </si>
  <si>
    <t>Код</t>
  </si>
  <si>
    <t>A&amp;W</t>
  </si>
  <si>
    <t>Лимонад "A&amp;W" root beer 0,355л (USA)</t>
  </si>
  <si>
    <t>Лимонад</t>
  </si>
  <si>
    <t>66</t>
  </si>
  <si>
    <t>Лимонад АиВ Безалкогольное корневое пиво.</t>
  </si>
  <si>
    <t>00000012071</t>
  </si>
  <si>
    <t>Big Bear</t>
  </si>
  <si>
    <t>NEW</t>
  </si>
  <si>
    <t>Лимонад "BIG BEAR" pomegranat 0,33л (Iran)</t>
  </si>
  <si>
    <t>29</t>
  </si>
  <si>
    <t>00000014957</t>
  </si>
  <si>
    <t>Chupa Chups</t>
  </si>
  <si>
    <t>Лимонад "Chupa-Chups" grape 0,345л</t>
  </si>
  <si>
    <t>Лимонад</t>
  </si>
  <si>
    <t>26</t>
  </si>
  <si>
    <t>Chupa Chups со вкусом винограда, вкус знакомый всем с детства теперь в новом формате. Попробовав его вы снова окунётесь в детство, ведь напиток "Чупа-Чупс" точно имитирует вкус конфет. Дизайн баночек так же выполнен в классических цветах оригинальных упаковок Chupa Chups с знаменитым логотипом - цветком ромашки Сальвадора Дали. Условия хранения: при t от 0С до +25С</t>
  </si>
  <si>
    <t>00000000860</t>
  </si>
  <si>
    <t>Chupa Chups</t>
  </si>
  <si>
    <t>Лимонад "Chupa-Chups" mango 0,345л</t>
  </si>
  <si>
    <t>Лимонад</t>
  </si>
  <si>
    <t>36</t>
  </si>
  <si>
    <t>Напиток "Чупа-Чупс" манго 345мл 1/24шт</t>
  </si>
  <si>
    <t>00000008813</t>
  </si>
  <si>
    <t>Chupa Chups</t>
  </si>
  <si>
    <t>Лимонад "Chupa-Chups" melon 0,345л</t>
  </si>
  <si>
    <t>Лимонад</t>
  </si>
  <si>
    <t>52</t>
  </si>
  <si>
    <t>Напиток "Чупа-Чупс" дыня 345мл 1/24шт</t>
  </si>
  <si>
    <t>00000008169</t>
  </si>
  <si>
    <t>Chupa Chups</t>
  </si>
  <si>
    <t>Лимонад "Chupa-Chups" orange 0,345л</t>
  </si>
  <si>
    <t>Лимонад</t>
  </si>
  <si>
    <t>39</t>
  </si>
  <si>
    <t>Chupa Chups со вкусом апельсина, вкус знакомый всем с детства теперь в новом формате. Попробовав его вы снова окунётесь в детство, ведь напиток "Чупа-Чупс" точно имитирует вкус конфет. Дизайн баночек так же выполнен в классических цветах оригинальных упаковок Chupa Chups с знаменитым логотипом - цветком ромашки Сальвадора Дали. Условия хранения: при t от 0С до +25С</t>
  </si>
  <si>
    <t>00000000859</t>
  </si>
  <si>
    <t>Chupa Chups</t>
  </si>
  <si>
    <t>Лимонад "Chupa-Chups" raspberry cream 0,345л</t>
  </si>
  <si>
    <t>Лимонад</t>
  </si>
  <si>
    <t>18</t>
  </si>
  <si>
    <t>Напиток "Чупа-Чупс" малина крем 345мл 1/24шт</t>
  </si>
  <si>
    <t>00000008983</t>
  </si>
  <si>
    <t>Coca-Cola</t>
  </si>
  <si>
    <t>Лимонад "Coca - Cola" caffeine free 0,355л (USA)</t>
  </si>
  <si>
    <t>Лимонад</t>
  </si>
  <si>
    <t>90</t>
  </si>
  <si>
    <t>Coca Cola coffeine free 0,355л (USA) - это газированный напиток с кисло-сладким освежающим вкусом из Америки. Объем 0,335 л. Coca-Cola лучше всего пить охлажденным.</t>
  </si>
  <si>
    <t>00000012598</t>
  </si>
  <si>
    <t>Coca-Cola</t>
  </si>
  <si>
    <t>Лимонад "Coca - Cola" cherry 0,355л (USA)</t>
  </si>
  <si>
    <t>Лимонад</t>
  </si>
  <si>
    <t>37</t>
  </si>
  <si>
    <t>(Coca-Cola) Coca Cola Cherry "USA" (0,35 ml) 1/12шт - это легендарный сладкий безалкогольный сильногазированный напиток родом из Америки. Объем 0,35 л. Сочетание ноток карамели и насыщенного вишнёвого сиропа создают идеальную вкусовую комбинацию. Несмотря на свой несколько приторный вкус, кола идеально утоляет жажду и освежает, а вишнёвые нотки оставляют долго приятное послевкусие. Условия хранения: при t от 0С до +25С</t>
  </si>
  <si>
    <t>00000000802</t>
  </si>
  <si>
    <t>Coca-Cola</t>
  </si>
  <si>
    <t>Лимонад "Coca - Cola" cherry vanilla 0,355л (USA)</t>
  </si>
  <si>
    <t>Лимонад</t>
  </si>
  <si>
    <t>56</t>
  </si>
  <si>
    <t>Coca Cola cherry vanilla 0,355л (USA) - это газированный напиток с кисло-сладким освежающим вкусом из Америки. Объем 0,335 л. Coca-Cola лучше всего пить охлажденным.</t>
  </si>
  <si>
    <t>00000008260</t>
  </si>
  <si>
    <t>Coca-Cola</t>
  </si>
  <si>
    <t>Лимонад "Coca - Cola" vanilla 0,355л (USA)</t>
  </si>
  <si>
    <t>Лимонад</t>
  </si>
  <si>
    <t>11</t>
  </si>
  <si>
    <t>(Coca-Cola) Coca Cola Vanilla "USA" (0,35 ml) 1/12шт - сладкий безалкогольный сильногазированный напиток родом из Америки. Объем 0,35 л. Вкус классической газировки с вековой историей дополнен насыщенными нотками ванили, которые придают напитку невероятный вкус и незабываемый аромат. Несмотря на свой несколько приторный вкус, кола идеально утоляет жажду и освежает. Условия хранения: при t от 0С до +25С</t>
  </si>
  <si>
    <t>00000000804</t>
  </si>
  <si>
    <t>Dr.Pepper</t>
  </si>
  <si>
    <t>Лимонад "Dr. Pepper" cherry 0,355л (USA)</t>
  </si>
  <si>
    <t>Лимонад</t>
  </si>
  <si>
    <t>68</t>
  </si>
  <si>
    <t>Доктор Пеппер Вишня "USA" (0,35 ml) 1/12шт - газированный напиток из Америки, представляет собой уникальный вкус вишни. Культовый напиток, выпускается с 1885 года. Объем 0,35 л. Условия хранения: при t от 0С до +25С</t>
  </si>
  <si>
    <t>00000000805</t>
  </si>
  <si>
    <t>Dr.Pepper</t>
  </si>
  <si>
    <t>Лимонад "Dr. Pepper" cream soda 0,355л (USA)</t>
  </si>
  <si>
    <t>Лимонад</t>
  </si>
  <si>
    <t>68</t>
  </si>
  <si>
    <t>Доктор Пеппер крем-сода "USA" (0,35 ml) 1/12шт - газированный напиток из Америки, представляет собой уникальный вкус крем-соды. Культовый напиток, выпускается с 1885 года. Объем 0,35 л. Условия хранения: при t от 0С до +25С</t>
  </si>
  <si>
    <t>00000008131</t>
  </si>
  <si>
    <t>Dr.Pepper</t>
  </si>
  <si>
    <t>Лимонад "Dr. Pepper" original 0,355л (USA)</t>
  </si>
  <si>
    <t>Лимонад</t>
  </si>
  <si>
    <t>48</t>
  </si>
  <si>
    <t>Доктор Пеппер Оригинальная "USA" (0,35 ml) 1/12шт - газированный напиток из Америки, представляет собой уникальное сочетание из 23 различных вкусов в одной баночке. Культовый напиток, выпускается с 1885 года. Объем 0,35 л Мягкий вишневый вкус с нотками амаретто. Условия хранения: при t от 0С до +25С.</t>
  </si>
  <si>
    <t>00000000808</t>
  </si>
  <si>
    <t>Dr.Pepper</t>
  </si>
  <si>
    <t>Лимонад "Dr. Pepper" original 0,85л (Poland)</t>
  </si>
  <si>
    <t>28</t>
  </si>
  <si>
    <t>00000014713</t>
  </si>
  <si>
    <t>Dr.Pepper</t>
  </si>
  <si>
    <t>Лимонад "Dr. Pepper" Strawberry 0,355л (USA)</t>
  </si>
  <si>
    <t>Лимонад</t>
  </si>
  <si>
    <t>56</t>
  </si>
  <si>
    <t>Доктор Пеппер Клубника "USA" (0,35 ml) 1/12шт - газированный напиток из Америки, представляет собой уникальный вкус клубники. Культовый напиток, выпускается с 1885 года. Объем 0,35 л. Условия хранения: при t от 0С до +25С</t>
  </si>
  <si>
    <t>00000014093</t>
  </si>
  <si>
    <t>Dr.Pepper</t>
  </si>
  <si>
    <t>Лимонад "Dr. Pepper" vanilla float 0,355л (USA)</t>
  </si>
  <si>
    <t>Лимонад</t>
  </si>
  <si>
    <t>54</t>
  </si>
  <si>
    <t>Доктор Пеппер Ванилла Флоат "USA" (0,35 ml) 1/12шт - газированный напиток из Америки, представляет собой уникальный вкус ваниллы флоат. Культовый напиток, выпускается с 1885 года. Объем 0,35 л. Условия хранения: при t от 0С до +25С</t>
  </si>
  <si>
    <t>00000008421</t>
  </si>
  <si>
    <t>Fanta</t>
  </si>
  <si>
    <t>Лимонад "Fanta" berry 0,355л (USA)</t>
  </si>
  <si>
    <t>Лимонад</t>
  </si>
  <si>
    <t>62</t>
  </si>
  <si>
    <t>Фанта Ягода "USA" (0,35 ml) 1/12шт - это безалкогольный сильногазированный напиток родом из Америки. Объем 0,35 л. Фанта со вкусом лесных ягод идеально утоляет жажду и освежает, а также оставляет долгое приятное ягодное послевкусие. Условия хранения: при t от 0С до +25С</t>
  </si>
  <si>
    <t>00000000811</t>
  </si>
  <si>
    <t>Fanta</t>
  </si>
  <si>
    <t>Лимонад "Fanta" grape 0,355л (USA)</t>
  </si>
  <si>
    <t>Лимонад</t>
  </si>
  <si>
    <t>57</t>
  </si>
  <si>
    <t>Фанта Виноград (0,355л) 1/24шт - это газированный напиток с кисло-сладким освежающим вкусом из Европы. Объем 0,355 л.</t>
  </si>
  <si>
    <t>00000000815</t>
  </si>
  <si>
    <t>Fanta</t>
  </si>
  <si>
    <t>Лимонад "Fanta" orange 0,355л (USA)</t>
  </si>
  <si>
    <t>Лимонад</t>
  </si>
  <si>
    <t>45</t>
  </si>
  <si>
    <t>Фанта Апельсин (0,355л) 1/24шт - это газированный напиток с кисло-сладким освежающим вкусом из Европы. Объем 0,35 л. Условия хранения: при t от 0С до +25С</t>
  </si>
  <si>
    <t>00000012792</t>
  </si>
  <si>
    <t>Fanta</t>
  </si>
  <si>
    <t>Лимонад "Fanta" peach 0,355л (USA)</t>
  </si>
  <si>
    <t>Лимонад</t>
  </si>
  <si>
    <t>65</t>
  </si>
  <si>
    <t>Фанта Персик (0,355л) 1/24шт - это газированный напиток с кисло-сладким освежающим вкусом из Европы. Объем 0,35 л. Условия хранения: при t от 0С до +25С</t>
  </si>
  <si>
    <t>00000013026</t>
  </si>
  <si>
    <t>Fanta</t>
  </si>
  <si>
    <t>Лимонад "Fanta" pineapple 0,355л (USA)</t>
  </si>
  <si>
    <t>Лимонад</t>
  </si>
  <si>
    <t>64</t>
  </si>
  <si>
    <t>Фанта Ананас "USA" (0,35 ml) 1/12шт - это безалкогольный сильногазированный напиток родом из США Объем 0,35 л. Яркий вкус апельсина идеально сочетается со сладковато-терпким ароматом сочного ананаса. Условия хранения: при t от 0С до +25С.</t>
  </si>
  <si>
    <t>00000000822</t>
  </si>
  <si>
    <t>Fanta</t>
  </si>
  <si>
    <t>Лимонад "Fanta" strawberry 0,355л (USA)</t>
  </si>
  <si>
    <t>Лимонад</t>
  </si>
  <si>
    <t>43</t>
  </si>
  <si>
    <t>Фанта Клубника "USA" (0,35 ml) 1/12шт- это безалкогольный сильногазированный напиток родом из США Объем 0,35 л. Натуральный ингредиент – клубничный сироп придаёт классическому цитрусовому вкусу пикантную сладость и долгое клубничное послевкусие. Условия хранения: при t от 0С до +25С</t>
  </si>
  <si>
    <t>00000000824</t>
  </si>
  <si>
    <t>Gummy Boba</t>
  </si>
  <si>
    <t>Напиток "O's Bubble Gummy Boba Latte" brawn sugar 0,470л (Taiwan)</t>
  </si>
  <si>
    <t>12</t>
  </si>
  <si>
    <t>00000014711</t>
  </si>
  <si>
    <t>Gummy Boba</t>
  </si>
  <si>
    <t>Напиток "O's Bubble Gummy Boba Latte" matcha 0,470л (Taiwan)</t>
  </si>
  <si>
    <t>13</t>
  </si>
  <si>
    <t>00000014709</t>
  </si>
  <si>
    <t>Gummy Boba</t>
  </si>
  <si>
    <t>Напиток "O's Bubble Gummy Boba Latte" taro 0,470л (Taiwan)</t>
  </si>
  <si>
    <t>14</t>
  </si>
  <si>
    <t>00000014710</t>
  </si>
  <si>
    <t>Gummy Boba</t>
  </si>
  <si>
    <t>Напиток "O's Bubble Gummy Boba Latte" thai tea 0,470л (Taiwan)</t>
  </si>
  <si>
    <t>15</t>
  </si>
  <si>
    <t>00000014712</t>
  </si>
  <si>
    <t>LAPOCHKA</t>
  </si>
  <si>
    <t>Лимонад LAPOCHKA [Rose + Lychii + Green tea] ж/б 0,33л</t>
  </si>
  <si>
    <t>Лимонад</t>
  </si>
  <si>
    <t>20</t>
  </si>
  <si>
    <t>Яркий тропически-цветочный лимонад на основе сока личи и экстракта дамасской розы с приятной терпкостью зеленого чая на послевкусии</t>
  </si>
  <si>
    <t>00000013636</t>
  </si>
  <si>
    <t>LAPOCHKA</t>
  </si>
  <si>
    <t>Лимонад LAPOCHKA Зимнее Издание ж/б 0,33л</t>
  </si>
  <si>
    <t>47</t>
  </si>
  <si>
    <t>00000014735</t>
  </si>
  <si>
    <t>LAPOCHKA</t>
  </si>
  <si>
    <t>Лимонад LAPOCHKA Попробуй Технологии На Вкус ж/б 0,33л</t>
  </si>
  <si>
    <t>32</t>
  </si>
  <si>
    <t>00000014737</t>
  </si>
  <si>
    <t>Love is</t>
  </si>
  <si>
    <t>Лимонад "LOVE IS" apple/lemon 0,33л</t>
  </si>
  <si>
    <t>Лимонад</t>
  </si>
  <si>
    <t>55</t>
  </si>
  <si>
    <t>Безалкогольный газированный напиток Лав Из со вкусом яблока и лимона...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</si>
  <si>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00000010329</t>
  </si>
  <si>
    <t>Love is</t>
  </si>
  <si>
    <t>Лимонад "LOVE IS" berry mix 0,33л</t>
  </si>
  <si>
    <t>Лимонад</t>
  </si>
  <si>
    <t>39</t>
  </si>
  <si>
    <t>Безалкогольный газированный напиток Лав Из со вкусом ягодного микса...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</si>
  <si>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00000010322</t>
  </si>
  <si>
    <t>Love is</t>
  </si>
  <si>
    <t>Лимонад "LOVE IS" cherry/lemon 0,33л</t>
  </si>
  <si>
    <t>Лимонад</t>
  </si>
  <si>
    <t>34</t>
  </si>
  <si>
    <t>Безалкогольный газированный напиток Лав Из мохито со вкусом вишни и лимона... Лимонад отлично подойдет для утоления жажды в компании друзей, а также для вечеринок в стиле 90х. Ощутите вкус детства, открыв банку напитка Love is...</t>
  </si>
  <si>
    <t>00000010783</t>
  </si>
  <si>
    <t>Love is</t>
  </si>
  <si>
    <t>Лимонад "LOVE IS" Cola Original ж/б 0,25</t>
  </si>
  <si>
    <t>23</t>
  </si>
  <si>
    <t>00000014304</t>
  </si>
  <si>
    <t>Love is</t>
  </si>
  <si>
    <t>Лимонад "LOVE IS" Cola Zero ж/б 0,25</t>
  </si>
  <si>
    <t>18</t>
  </si>
  <si>
    <t>00000014305</t>
  </si>
  <si>
    <t>Love is</t>
  </si>
  <si>
    <t>Лимонад "LOVE IS" mojito raspberry 0,45л</t>
  </si>
  <si>
    <t>Лимонад</t>
  </si>
  <si>
    <t>18</t>
  </si>
  <si>
    <t>Безалкогольный газированный напиток Лав Из мохито со вкусом малины... Лимонад отлично подойдет для утоления жажды в компании друзей, а также для вечеринок в стиле 90х. Ощутите вкус детства, открыв банку напитка Love is...</t>
  </si>
  <si>
    <t>00000010333</t>
  </si>
  <si>
    <t>Love is</t>
  </si>
  <si>
    <t>Лимонад "LOVE IS" pineapple/coconut 0,33л</t>
  </si>
  <si>
    <t>Лимонад</t>
  </si>
  <si>
    <t>58</t>
  </si>
  <si>
    <t>Безалкогольный газированный напиток Лав Из со вкусом ананаса и кокоса...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</si>
  <si>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00000010330</t>
  </si>
  <si>
    <t>Love is</t>
  </si>
  <si>
    <t>Лимонад "LOVE IS" pineapple/orange 0,33л</t>
  </si>
  <si>
    <t>Лимонад</t>
  </si>
  <si>
    <t>46</t>
  </si>
  <si>
    <t>Безалкогольный газированный напиток Лав Из со вкусом ананаса и апельсина...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</si>
  <si>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00000010328</t>
  </si>
  <si>
    <t>Love is</t>
  </si>
  <si>
    <t>Напиток "LOVE IS" Cola almond - cherry ст/б 0,3л</t>
  </si>
  <si>
    <t>Лимонад</t>
  </si>
  <si>
    <t>11</t>
  </si>
  <si>
    <t>Напиток "LOVE IS" (Coca Cola | Coca-Cola) almond - cherry несмотря на свой несколько приторный вкус, кола идеально утоляет жажду и освежает.</t>
  </si>
  <si>
    <t>00000012641</t>
  </si>
  <si>
    <t>Love is</t>
  </si>
  <si>
    <t>Напиток "LOVE IS" Cola caramel ст/б 0,3л</t>
  </si>
  <si>
    <t>Лимонад</t>
  </si>
  <si>
    <t>24</t>
  </si>
  <si>
    <t>Напиток "LOVE IS" Cola (Coca Cola | Coca-Cola) caramel несмотря на свой несколько приторный вкус, кола идеально утоляет жажду и освежает.</t>
  </si>
  <si>
    <t>00000012640</t>
  </si>
  <si>
    <t>Love is</t>
  </si>
  <si>
    <t>Напиток "LOVE IS" Cola original ст/б 0,3л</t>
  </si>
  <si>
    <t>Лимонад</t>
  </si>
  <si>
    <t>28</t>
  </si>
  <si>
    <t>Напиток "LOVE IS" (Coca Cola | Coca-Cola) original  несмотря на свой несколько приторный вкус, кола идеально утоляет жажду и освежает.</t>
  </si>
  <si>
    <t>00000012643</t>
  </si>
  <si>
    <t>Love is</t>
  </si>
  <si>
    <t>Напиток "LOVE IS" Cola violet - lime ст/б 0,3л</t>
  </si>
  <si>
    <t>Лимонад</t>
  </si>
  <si>
    <t>29</t>
  </si>
  <si>
    <t>Напиток "LOVE IS" (Coca Cola | Coca-Cola) violet - lime несмотря на свой несколько приторный вкус, кола идеально утоляет жажду и освежает.</t>
  </si>
  <si>
    <t>00000012642</t>
  </si>
  <si>
    <t>Love is</t>
  </si>
  <si>
    <t>Напиток "LOVE IS" Cola zero ст/б 0,3л</t>
  </si>
  <si>
    <t>Лимонад</t>
  </si>
  <si>
    <t>23</t>
  </si>
  <si>
    <t>Напиток "LOVE IS" (Coca Cola | Coca-Cola) zero несмотря на свой несколько приторный вкус, кола идеально утоляет жажду и освежает.</t>
  </si>
  <si>
    <t>00000012644</t>
  </si>
  <si>
    <t>Mentos</t>
  </si>
  <si>
    <t>Лимонад "Mentos" apple soda kick 0,240л (Korea)</t>
  </si>
  <si>
    <t>57</t>
  </si>
  <si>
    <t>00000014707</t>
  </si>
  <si>
    <t>Mentos</t>
  </si>
  <si>
    <t>Лимонад "Mentos" fruity mix 0,240л (Korea)</t>
  </si>
  <si>
    <t>3</t>
  </si>
  <si>
    <t>00000014708</t>
  </si>
  <si>
    <t>Mentos</t>
  </si>
  <si>
    <t>Лимонад "Mentos" lemon &amp; mints 0,240л (Korea)</t>
  </si>
  <si>
    <t>65</t>
  </si>
  <si>
    <t>00000014706</t>
  </si>
  <si>
    <t>Sprite</t>
  </si>
  <si>
    <t xml:space="preserve">Лимонад "Sprite" 0,355л ж/б (USA) </t>
  </si>
  <si>
    <t>70</t>
  </si>
  <si>
    <t>00000012791</t>
  </si>
  <si>
    <t>Vinut</t>
  </si>
  <si>
    <t>Сок "VINUT" lychee 100% 0,5л</t>
  </si>
  <si>
    <t>С добавками</t>
  </si>
  <si>
    <t>28</t>
  </si>
  <si>
    <t>Сок Винут безалкогольный напиток со вкусом личи. Условия хранения: при t от от +5С до +25C. Пейте охлажденным!</t>
  </si>
  <si>
    <t>00000014206</t>
  </si>
  <si>
    <t>Vinut</t>
  </si>
  <si>
    <t>Сок "VINUT" lychee with pulp 100% 0,5л</t>
  </si>
  <si>
    <t>28</t>
  </si>
  <si>
    <t>Сок Винут безалкогольный напиток со вкусом личи с мякотью. Условия хранения: при t от от +5С до +25C. Пейте охлажденным!</t>
  </si>
  <si>
    <t>00000014200</t>
  </si>
  <si>
    <t>Vinut</t>
  </si>
  <si>
    <t>Сок "VINUT" mango 100% 0,5л</t>
  </si>
  <si>
    <t>С добавками</t>
  </si>
  <si>
    <t>32</t>
  </si>
  <si>
    <t>Сок Винут безалкогольный напиток со вкусом манго Условия хранения: при t от от +5С до +25C. Пейте охлажденным!</t>
  </si>
  <si>
    <t>00000014204</t>
  </si>
  <si>
    <t>Vinut</t>
  </si>
  <si>
    <t>Сок "VINUT" mango with pulp 100% 0,5л</t>
  </si>
  <si>
    <t>С добавками</t>
  </si>
  <si>
    <t>46</t>
  </si>
  <si>
    <t>Сок Винут безалкогольный напиток со вкусом манго. Условия хранения: при t от от +5С до +25C. Пейте охлажденным!</t>
  </si>
  <si>
    <t>00000014193</t>
  </si>
  <si>
    <t>Vinut</t>
  </si>
  <si>
    <t>Сок "VINUT" passion fruit 100% 0,5л</t>
  </si>
  <si>
    <t>С добавками</t>
  </si>
  <si>
    <t>37</t>
  </si>
  <si>
    <t>Сок Винут безалкогольный напиток со вкусом маракуйи. Условия хранения: при t от от +5С до +25C. Пейте охлажденным!</t>
  </si>
  <si>
    <t>00000014208</t>
  </si>
  <si>
    <t>Vinut</t>
  </si>
  <si>
    <t>Сок "VINUT" passion fruit with pulp 100% 0,5л</t>
  </si>
  <si>
    <t>С добавками</t>
  </si>
  <si>
    <t>51</t>
  </si>
  <si>
    <t>Сок Винут безалкогольный напиток со вкусом маракуйи с мякотью. Условия хранения: при t от от +5С до +25C. Пейте охлажденным!</t>
  </si>
  <si>
    <t>00000014202</t>
  </si>
  <si>
    <t>Vinut</t>
  </si>
  <si>
    <t>Сок "VINUT" pineapple 100% 0,5л</t>
  </si>
  <si>
    <t>С добавками</t>
  </si>
  <si>
    <t>53</t>
  </si>
  <si>
    <t>Сок Винут безалкогольный напиток со вкусом ананаса. Условия хранения: при t от от +5С до +25C. Пейте охлажденным!</t>
  </si>
  <si>
    <t>00000014207</t>
  </si>
  <si>
    <t>Vinut</t>
  </si>
  <si>
    <t>Сок "VINUT" pineapple with pulp 100% 0,5л</t>
  </si>
  <si>
    <t>С добавками</t>
  </si>
  <si>
    <t>33</t>
  </si>
  <si>
    <t>Сок Винут безалкогольный напиток со вкусом ананаса с мякотью. Условия хранения: при t от от +5С до +25C. Пейте охлажденным!</t>
  </si>
  <si>
    <t>00000014201</t>
  </si>
  <si>
    <t>Vinut</t>
  </si>
  <si>
    <t>Сок "VINUT" pink guava 100% 0,5л</t>
  </si>
  <si>
    <t>С добавками</t>
  </si>
  <si>
    <t>22</t>
  </si>
  <si>
    <t>Сок Винут безалкогольный напиток со вкусом розовой гуавы. Условия хранения: при t от от +5С до +25C. Пейте охлажденным!</t>
  </si>
  <si>
    <t>00000014205</t>
  </si>
  <si>
    <t>Vinut</t>
  </si>
  <si>
    <t>Сок "VINUT" pink guava with pulp 100% 0,5л</t>
  </si>
  <si>
    <t>С добавками</t>
  </si>
  <si>
    <t>19</t>
  </si>
  <si>
    <t>Сок Винут безалкогольный напиток со вкусом розовой гуавы с мякотью. Условия хранения: при t от от +5С до +25C. Пейте охлажденным!</t>
  </si>
  <si>
    <t>00000014199</t>
  </si>
  <si>
    <t>Vinut</t>
  </si>
  <si>
    <t>Сок "VINUT" red grape 100% 0,5л</t>
  </si>
  <si>
    <t>С добавками</t>
  </si>
  <si>
    <t>24</t>
  </si>
  <si>
    <t>Сок Винут безалкогольный напиток со вкусом красного винограда. Условия хранения: при t от от +5С до +25C. Пейте охлажденным!</t>
  </si>
  <si>
    <t>00000014209</t>
  </si>
  <si>
    <t>Vinut</t>
  </si>
  <si>
    <t>Сок "VINUT" red grape with pulp 100% 0,5л</t>
  </si>
  <si>
    <t>С добавками</t>
  </si>
  <si>
    <t>47</t>
  </si>
  <si>
    <t>Сок Винут безалкогольный напиток со вкусом красного винограда  с мякотью. Условия хранения: при t от от +5С до +25C. Пейте охлажденным!</t>
  </si>
  <si>
    <t>00000014203</t>
  </si>
  <si>
    <t>ZERO POINT</t>
  </si>
  <si>
    <t>DRUG WHEAT BEER б/алк ж/б 0,5л</t>
  </si>
  <si>
    <t>198</t>
  </si>
  <si>
    <t>0.5</t>
  </si>
  <si>
    <t>8</t>
  </si>
  <si>
    <t>15</t>
  </si>
  <si>
    <t>00000014623</t>
  </si>
  <si>
    <t>ZERO POINT</t>
  </si>
  <si>
    <t>Moto Drug American Pilsner б/алк ж/б 0,5л</t>
  </si>
  <si>
    <t>Lager б/алк</t>
  </si>
  <si>
    <t>198</t>
  </si>
  <si>
    <t>0.5</t>
  </si>
  <si>
    <t>8</t>
  </si>
  <si>
    <t>35</t>
  </si>
  <si>
    <t>Есть вещи, на которые подсаживаешься с первого вдоха. Свобода. Скорость. Чтобы вы могли наслаждаться ими без ограничений, мы сварили по уникальной технологии и охмелили ароматным американским хмелем этот безалкогольный пилснер.</t>
  </si>
  <si>
    <t>00000010461</t>
  </si>
  <si>
    <t>МУРОМСКИЙ</t>
  </si>
  <si>
    <t>Иван-Чай с Лимоном бут 0,5л</t>
  </si>
  <si>
    <t>Чай</t>
  </si>
  <si>
    <t>6</t>
  </si>
  <si>
    <t>00000013812</t>
  </si>
  <si>
    <t>МУРОМСКИЙ</t>
  </si>
  <si>
    <t>Морс Домашний Брусничный бут 0,5л</t>
  </si>
  <si>
    <t>21</t>
  </si>
  <si>
    <t>00000013813</t>
  </si>
  <si>
    <t>МУРОМСКИЙ</t>
  </si>
  <si>
    <t>Морс Домашний Брусничный бут 1,0л</t>
  </si>
  <si>
    <t>16</t>
  </si>
  <si>
    <t>00000013959</t>
  </si>
  <si>
    <t>МУРОМСКИЙ</t>
  </si>
  <si>
    <t>Морс Домашний Вишня бут 0,5л</t>
  </si>
  <si>
    <t>26</t>
  </si>
  <si>
    <t>00000013814</t>
  </si>
  <si>
    <t>МУРОМСКИЙ</t>
  </si>
  <si>
    <t>Морс Домашний Вишня бут 1,0л</t>
  </si>
  <si>
    <t>11</t>
  </si>
  <si>
    <t>00000013816</t>
  </si>
  <si>
    <t>МУРОМСКИЙ</t>
  </si>
  <si>
    <t>Морс Домашний Клюквенный бут 0,5л</t>
  </si>
  <si>
    <t>8</t>
  </si>
  <si>
    <t>00000013809</t>
  </si>
  <si>
    <t>МУРОМСКИЙ</t>
  </si>
  <si>
    <t>Морс Домашний Клюквенный бут 1,0л</t>
  </si>
  <si>
    <t>17</t>
  </si>
  <si>
    <t>00000013817</t>
  </si>
  <si>
    <t>МУРОМСКИЙ</t>
  </si>
  <si>
    <t>Морс Домашний Крыжовник бут 0,5л</t>
  </si>
  <si>
    <t>13</t>
  </si>
  <si>
    <t>00000013970</t>
  </si>
  <si>
    <t>МУРОМСКИЙ</t>
  </si>
  <si>
    <t>Морс Домашний Крыжовник бут 1,0л</t>
  </si>
  <si>
    <t>17</t>
  </si>
  <si>
    <t>00000013971</t>
  </si>
  <si>
    <t>МУРОМСКИЙ</t>
  </si>
  <si>
    <t>Морс Домашний Малина бут 0,5л</t>
  </si>
  <si>
    <t>30</t>
  </si>
  <si>
    <t>00000013811</t>
  </si>
  <si>
    <t>МУРОМСКИЙ</t>
  </si>
  <si>
    <t>Морс Домашний Малина бут 1,0л</t>
  </si>
  <si>
    <t>24</t>
  </si>
  <si>
    <t>00000014007</t>
  </si>
  <si>
    <t>МУРОМСКИЙ</t>
  </si>
  <si>
    <t>Морс Домашний Облепиховый бут 0,5л</t>
  </si>
  <si>
    <t>29</t>
  </si>
  <si>
    <t>00000013956</t>
  </si>
  <si>
    <t>МУРОМСКИЙ</t>
  </si>
  <si>
    <t>Морс Домашний Облепиховый бут 1,0л</t>
  </si>
  <si>
    <t>24</t>
  </si>
  <si>
    <t>00000013960</t>
  </si>
  <si>
    <t>МУРОМСКИЙ</t>
  </si>
  <si>
    <t>Морс Домашний Смородиновый бут 0,5л</t>
  </si>
  <si>
    <t>24</t>
  </si>
  <si>
    <t>00000013957</t>
  </si>
  <si>
    <t>МУРОМСКИЙ</t>
  </si>
  <si>
    <t>Морс Домашний Смородиновый бут 1,0л</t>
  </si>
  <si>
    <t>18</t>
  </si>
  <si>
    <t>00000013961</t>
  </si>
  <si>
    <t>МУРОМСКИЙ</t>
  </si>
  <si>
    <t>Морс Домашний Черника бут 0,5л</t>
  </si>
  <si>
    <t>24</t>
  </si>
  <si>
    <t>00000013958</t>
  </si>
  <si>
    <t>МУРОМСКИЙ</t>
  </si>
  <si>
    <t>Морс Домашний Черника бут 1,0л</t>
  </si>
  <si>
    <t>15</t>
  </si>
  <si>
    <t>00000013815</t>
  </si>
</sst>
</file>

<file path=xl/styles.xml><?xml version="1.0" encoding="utf-8"?>
<styleSheet xmlns="http://schemas.openxmlformats.org/spreadsheetml/2006/main">
  <numFmts count="3">
    <numFmt numFmtId="164" formatCode="#,##0.00[$ ₽]"/>
    <numFmt numFmtId="165" formatCode="#,##0.00\ &quot;₽&quot;"/>
    <numFmt numFmtId="166" formatCode="0.0"/>
  </numFmts>
  <fonts count="63">
    <font>
      <sz val="11"/>
      <color theme="1"/>
      <name val="Arial"/>
    </font>
    <font>
      <b/>
      <sz val="11"/>
      <color theme="1"/>
      <name val="Calibri"/>
      <family val="2"/>
      <charset val="204"/>
    </font>
    <font>
      <sz val="11"/>
      <color theme="1"/>
      <name val="Calibri"/>
      <family val="2"/>
      <charset val="204"/>
    </font>
    <font>
      <b/>
      <sz val="9"/>
      <color theme="1"/>
      <name val="Verdana"/>
      <family val="2"/>
      <charset val="204"/>
    </font>
    <font>
      <sz val="9"/>
      <color theme="1"/>
      <name val="Verdana"/>
      <family val="2"/>
      <charset val="204"/>
    </font>
    <font>
      <b/>
      <sz val="11"/>
      <color theme="1"/>
      <name val="Calibri"/>
      <family val="2"/>
      <charset val="204"/>
    </font>
    <font>
      <b/>
      <sz val="12"/>
      <color theme="1"/>
      <name val="Verdana"/>
      <family val="2"/>
      <charset val="204"/>
    </font>
    <font>
      <sz val="11"/>
      <name val="Arial"/>
      <family val="2"/>
      <charset val="204"/>
    </font>
    <font>
      <sz val="11"/>
      <color theme="1"/>
      <name val="Calibri"/>
      <family val="2"/>
      <charset val="204"/>
    </font>
    <font>
      <b/>
      <sz val="10"/>
      <color rgb="FF0F7EC3"/>
      <name val="Verdana"/>
      <family val="2"/>
      <charset val="204"/>
    </font>
    <font>
      <u/>
      <sz val="11"/>
      <color theme="10"/>
      <name val="Arial"/>
      <family val="2"/>
      <charset val="204"/>
    </font>
    <font>
      <b/>
      <sz val="10"/>
      <color rgb="FF000000"/>
      <name val="Verdana"/>
      <family val="2"/>
      <charset val="204"/>
    </font>
    <font>
      <sz val="11"/>
      <color rgb="FF000000"/>
      <name val="Verdana"/>
      <family val="2"/>
      <charset val="204"/>
    </font>
    <font>
      <b/>
      <sz val="10"/>
      <color rgb="FFFFFFFF"/>
      <name val="Verdana"/>
      <family val="2"/>
      <charset val="204"/>
    </font>
    <font>
      <b/>
      <u/>
      <sz val="10"/>
      <color rgb="FF000000"/>
      <name val="Verdana"/>
      <family val="2"/>
      <charset val="204"/>
    </font>
    <font>
      <b/>
      <u/>
      <sz val="10"/>
      <name val="Verdana"/>
      <family val="2"/>
      <charset val="204"/>
    </font>
    <font>
      <sz val="11"/>
      <color theme="1"/>
      <name val="Calibri"/>
      <family val="2"/>
      <scheme val="minor"/>
    </font>
    <font>
      <sz val="8"/>
      <color theme="1"/>
      <name val="Verdana"/>
      <family val="2"/>
      <scheme val="minor"/>
    </font>
    <font>
      <name val="Verdana"/>
      <sz val="11"/>
      <color theme="1"/>
      <b/>
      <family val="1"/>
      <charset val="204"/>
    </font>
    <font>
      <name val="Verdana"/>
      <sz val="11"/>
      <color theme="1"/>
      <b/>
      <family val="1"/>
      <charset val="204"/>
    </font>
    <font>
      <name val="Arial"/>
      <sz val="11"/>
      <color theme="1"/>
      <b/>
      <family val="1"/>
      <charset val="204"/>
    </font>
    <font>
      <name val="Arial"/>
      <sz val="11"/>
      <color theme="1"/>
      <b/>
      <family val="1"/>
      <charset val="204"/>
    </font>
    <font>
      <name val="Arial"/>
      <sz val="11"/>
      <color theme="1"/>
      <b/>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rgb="FFD22941"/>
      <b/>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rgb="FFD22941"/>
      <b/>
      <family val="1"/>
      <charset val="204"/>
    </font>
    <font>
      <name val="Verdana"/>
      <sz val="8"/>
      <color rgb="FFD22941"/>
      <b/>
      <family val="1"/>
      <charset val="204"/>
    </font>
    <font>
      <name val="Verdana"/>
      <sz val="8"/>
      <color theme="1"/>
      <b/>
      <family val="1"/>
      <charset val="204"/>
    </font>
    <font>
      <name val="Verdana"/>
      <sz val="8"/>
      <color theme="1"/>
      <b/>
      <family val="1"/>
      <charset val="204"/>
    </font>
    <font>
      <name val="Verdana"/>
      <sz val="8"/>
      <color theme="1"/>
      <b/>
      <family val="1"/>
      <charset val="204"/>
    </font>
  </fonts>
  <fills count="13">
    <fill>
      <patternFill patternType="none"/>
    </fill>
    <fill>
      <patternFill patternType="gray125"/>
    </fill>
    <fill>
      <patternFill patternType="solid">
        <fgColor theme="0"/>
        <bgColor rgb="FFF4FBFE"/>
      </patternFill>
    </fill>
    <fill>
      <patternFill patternType="solid">
        <fgColor theme="0"/>
        <bgColor rgb="FFBEF595"/>
      </patternFill>
    </fill>
    <fill>
      <patternFill patternType="solid">
        <fgColor theme="0"/>
        <bgColor indexed="64"/>
      </patternFill>
    </fill>
    <fill>
      <patternFill patternType="solid">
        <fgColor rgb="FFFFFFFF"/>
        <bgColor indexed="64"/>
      </patternFill>
    </fill>
    <fill>
      <patternFill patternType="solid">
        <fgColor rgb="FF538DD4"/>
        <bgColor indexed="64"/>
      </patternFill>
    </fill>
    <fill>
      <patternFill patternType="none"/>
    </fill>
    <fill>
      <patternFill patternType="gray125"/>
    </fill>
    <fill>
      <patternFill patternType="solid">
        <fgColor rgb="FFCFD9F9"/>
        <bgColor indexed="64"/>
      </patternFill>
    </fill>
    <fill>
      <patternFill patternType="solid">
        <fgColor rgb="FFFFFFC9"/>
        <bgColor indexed="64"/>
      </patternFill>
    </fill>
    <fill>
      <patternFill patternType="solid">
        <fgColor rgb="FFBEF595"/>
        <bgColor indexed="64"/>
      </patternFill>
    </fill>
    <fill>
      <patternFill patternType="solid">
        <fgColor rgb="FFE9F0F7"/>
        <bgColor indexed="64"/>
      </patternFill>
    </fill>
  </fills>
  <borders count="91">
    <border>
      <left/>
      <right/>
      <top/>
      <bottom/>
      <diagonal/>
    </border>
    <border>
      <left/>
      <right/>
      <top/>
      <bottom/>
      <diagonal/>
    </border>
    <border>
      <left style="medium">
        <color rgb="FF24AE24"/>
      </left>
      <right/>
      <top/>
      <bottom style="medium">
        <color rgb="FF24AE24"/>
      </bottom>
      <diagonal/>
    </border>
    <border>
      <left/>
      <right/>
      <top/>
      <bottom style="medium">
        <color rgb="FF24AE24"/>
      </bottom>
      <diagonal/>
    </border>
    <border>
      <left/>
      <right style="medium">
        <color rgb="FF24AE24"/>
      </right>
      <top/>
      <bottom style="medium">
        <color rgb="FF24AE24"/>
      </bottom>
      <diagonal/>
    </border>
    <border>
      <left style="medium">
        <color rgb="FF24AE24"/>
      </left>
      <right style="medium">
        <color rgb="FF24AE24"/>
      </right>
      <top/>
      <bottom style="medium">
        <color rgb="FF24AE2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ck">
        <color rgb="FF1191DF"/>
      </left>
      <right style="medium">
        <color rgb="FF1191DF"/>
      </right>
      <top style="thick">
        <color rgb="FF1191DF"/>
      </top>
      <bottom style="medium">
        <color rgb="FF1191DF"/>
      </bottom>
      <diagonal/>
    </border>
    <border>
      <left style="medium">
        <color rgb="FF1191DF"/>
      </left>
      <right/>
      <top style="thick">
        <color rgb="FF1191DF"/>
      </top>
      <bottom style="medium">
        <color rgb="FF1191DF"/>
      </bottom>
      <diagonal/>
    </border>
    <border>
      <left/>
      <right/>
      <top style="thick">
        <color rgb="FF1191DF"/>
      </top>
      <bottom style="medium">
        <color rgb="FF1191DF"/>
      </bottom>
      <diagonal/>
    </border>
    <border>
      <left/>
      <right style="thick">
        <color rgb="FF538DD4"/>
      </right>
      <top style="thick">
        <color rgb="FF1191DF"/>
      </top>
      <bottom style="medium">
        <color rgb="FF1191DF"/>
      </bottom>
      <diagonal/>
    </border>
    <border>
      <left style="thick">
        <color rgb="FF1191DF"/>
      </left>
      <right style="medium">
        <color rgb="FF1191DF"/>
      </right>
      <top style="medium">
        <color rgb="FF1191DF"/>
      </top>
      <bottom style="medium">
        <color rgb="FF1191DF"/>
      </bottom>
      <diagonal/>
    </border>
    <border>
      <left style="medium">
        <color rgb="FF1191DF"/>
      </left>
      <right/>
      <top style="medium">
        <color rgb="FF1191DF"/>
      </top>
      <bottom style="medium">
        <color rgb="FF1191DF"/>
      </bottom>
      <diagonal/>
    </border>
    <border>
      <left/>
      <right/>
      <top style="medium">
        <color rgb="FF1191DF"/>
      </top>
      <bottom style="medium">
        <color rgb="FF1191DF"/>
      </bottom>
      <diagonal/>
    </border>
    <border>
      <left/>
      <right style="thick">
        <color rgb="FF538DD4"/>
      </right>
      <top style="medium">
        <color rgb="FF1191DF"/>
      </top>
      <bottom style="medium">
        <color rgb="FF1191DF"/>
      </bottom>
      <diagonal/>
    </border>
    <border>
      <left style="thick">
        <color rgb="FF1191DF"/>
      </left>
      <right style="medium">
        <color rgb="FF1191DF"/>
      </right>
      <top style="medium">
        <color rgb="FF1191DF"/>
      </top>
      <bottom style="thick">
        <color rgb="FF1191DF"/>
      </bottom>
      <diagonal/>
    </border>
    <border>
      <left style="medium">
        <color rgb="FF1191DF"/>
      </left>
      <right/>
      <top style="medium">
        <color rgb="FF1191DF"/>
      </top>
      <bottom style="thick">
        <color rgb="FF1191DF"/>
      </bottom>
      <diagonal/>
    </border>
    <border>
      <left/>
      <right/>
      <top style="medium">
        <color rgb="FF1191DF"/>
      </top>
      <bottom style="thick">
        <color rgb="FF1191DF"/>
      </bottom>
      <diagonal/>
    </border>
    <border>
      <left/>
      <right style="thick">
        <color rgb="FF538DD4"/>
      </right>
      <top style="medium">
        <color rgb="FF1191DF"/>
      </top>
      <bottom style="thick">
        <color rgb="FF1191DF"/>
      </bottom>
      <diagonal/>
    </border>
    <border>
      <left style="medium">
        <color rgb="FFFFFFFF"/>
      </left>
      <right/>
      <top style="thick">
        <color rgb="FF1191DF"/>
      </top>
      <bottom style="thick">
        <color rgb="FF538DD4"/>
      </bottom>
      <diagonal/>
    </border>
    <border>
      <left/>
      <right/>
      <top style="thick">
        <color rgb="FF1191DF"/>
      </top>
      <bottom style="thick">
        <color rgb="FF538DD4"/>
      </bottom>
      <diagonal/>
    </border>
    <border>
      <left style="thick">
        <color rgb="FF538DD4"/>
      </left>
      <right style="medium">
        <color rgb="FF1191DF"/>
      </right>
      <top style="thick">
        <color rgb="FF538DD4"/>
      </top>
      <bottom style="medium">
        <color rgb="FF1191DF"/>
      </bottom>
      <diagonal/>
    </border>
    <border>
      <left style="medium">
        <color rgb="FF1191DF"/>
      </left>
      <right/>
      <top style="thick">
        <color rgb="FF538DD4"/>
      </top>
      <bottom style="medium">
        <color rgb="FF1191DF"/>
      </bottom>
      <diagonal/>
    </border>
    <border>
      <left/>
      <right/>
      <top style="thick">
        <color rgb="FF538DD4"/>
      </top>
      <bottom style="medium">
        <color rgb="FF1191DF"/>
      </bottom>
      <diagonal/>
    </border>
    <border>
      <left/>
      <right style="thick">
        <color rgb="FF538DD4"/>
      </right>
      <top style="thick">
        <color rgb="FF538DD4"/>
      </top>
      <bottom style="medium">
        <color rgb="FF1191DF"/>
      </bottom>
      <diagonal/>
    </border>
    <border>
      <left style="thick">
        <color rgb="FF538DD4"/>
      </left>
      <right/>
      <top style="thick">
        <color rgb="FF538DD4"/>
      </top>
      <bottom style="medium">
        <color rgb="FF1191DF"/>
      </bottom>
      <diagonal/>
    </border>
    <border>
      <left style="thick">
        <color rgb="FF538DD4"/>
      </left>
      <right style="medium">
        <color rgb="FF1191DF"/>
      </right>
      <top style="medium">
        <color rgb="FF1191DF"/>
      </top>
      <bottom style="medium">
        <color rgb="FF1191DF"/>
      </bottom>
      <diagonal/>
    </border>
    <border>
      <left style="thick">
        <color rgb="FF538DD4"/>
      </left>
      <right style="medium">
        <color rgb="FF1191DF"/>
      </right>
      <top style="medium">
        <color rgb="FF1191DF"/>
      </top>
      <bottom style="thick">
        <color rgb="FF1191DF"/>
      </bottom>
      <diagonal/>
    </border>
    <border>
      <left/>
      <right style="thin">
        <color theme="0"/>
      </right>
      <top style="thick">
        <color rgb="FF1191DF"/>
      </top>
      <bottom style="thick">
        <color rgb="FF538DD4"/>
      </bottom>
      <diagonal/>
    </border>
    <border>
      <left style="thick">
        <color rgb="FF538DD4"/>
      </left>
      <right/>
      <top/>
      <bottom/>
      <diagonal/>
    </border>
    <border>
      <left style="medium">
        <color rgb="FFFFFFFF"/>
      </left>
      <right/>
      <top style="thick">
        <color rgb="FF1191DF"/>
      </top>
      <bottom/>
      <diagonal/>
    </border>
    <border>
      <left/>
      <right/>
      <top style="thick">
        <color rgb="FF1191DF"/>
      </top>
      <bottom/>
      <diagonal/>
    </border>
    <border>
      <left style="thick">
        <color rgb="FF538DD4"/>
      </left>
      <right/>
      <top style="thick">
        <color rgb="FF1191DF"/>
      </top>
      <bottom style="medium">
        <color rgb="FF1191DF"/>
      </bottom>
      <diagonal/>
    </border>
    <border>
      <left style="thick">
        <color rgb="FF538DD4"/>
      </left>
      <right/>
      <top/>
      <bottom style="medium">
        <color rgb="FFFFFFFF"/>
      </bottom>
      <diagonal/>
    </border>
    <border>
      <left/>
      <right style="medium">
        <color rgb="FFFFFFFF"/>
      </right>
      <top/>
      <bottom/>
      <diagonal/>
    </border>
    <border>
      <left style="thick">
        <color rgb="FF538DD4"/>
      </left>
      <right/>
      <top style="medium">
        <color rgb="FF1191DF"/>
      </top>
      <bottom/>
      <diagonal/>
    </border>
    <border>
      <left/>
      <right style="thick">
        <color rgb="FF538DD4"/>
      </right>
      <top style="medium">
        <color rgb="FF1191DF"/>
      </top>
      <bottom/>
      <diagonal/>
    </border>
    <border>
      <left/>
      <right style="thick">
        <color rgb="FF538DD4"/>
      </right>
      <top/>
      <bottom/>
      <diagonal/>
    </border>
    <border>
      <left style="thick">
        <color rgb="FF538DD4"/>
      </left>
      <right/>
      <top/>
      <bottom style="thick">
        <color rgb="FF538DD4"/>
      </bottom>
      <diagonal/>
    </border>
    <border>
      <left/>
      <right style="thick">
        <color rgb="FF538DD4"/>
      </right>
      <top/>
      <bottom style="thick">
        <color rgb="FF538DD4"/>
      </bottom>
      <diagonal/>
    </border>
    <border>
      <left/>
      <right/>
      <top/>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s>
  <cellStyleXfs count="3">
    <xf numFmtId="0" fontId="0" fillId="0" borderId="0"/>
    <xf numFmtId="0" fontId="10" fillId="0" borderId="0" applyNumberFormat="0" applyFill="0" applyBorder="0" applyAlignment="0" applyProtection="0"/>
    <xf numFmtId="0" fontId="16" fillId="7" borderId="48"/>
  </cellStyleXfs>
  <cellXfs count="145">
    <xf numFmtId="0" fontId="0" fillId="0" borderId="0" xfId="0" applyFont="1" applyAlignment="1"/>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166"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vertical="center"/>
    </xf>
    <xf numFmtId="0" fontId="0" fillId="4" borderId="1" xfId="0" applyFont="1" applyFill="1" applyBorder="1" applyAlignment="1"/>
    <xf numFmtId="0" fontId="5" fillId="0" borderId="1" xfId="0" applyFont="1" applyBorder="1" applyAlignment="1">
      <alignment horizontal="center" vertical="center"/>
    </xf>
    <xf numFmtId="0" fontId="0" fillId="0" borderId="1" xfId="0" applyFont="1" applyBorder="1" applyAlignment="1"/>
    <xf numFmtId="1" fontId="6"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0" fontId="8" fillId="0" borderId="1" xfId="0" applyFont="1" applyBorder="1" applyAlignment="1">
      <alignment horizontal="center"/>
    </xf>
    <xf numFmtId="164" fontId="8" fillId="0" borderId="1" xfId="0" applyNumberFormat="1" applyFont="1" applyBorder="1"/>
    <xf numFmtId="2" fontId="5" fillId="0" borderId="1" xfId="0" applyNumberFormat="1" applyFont="1" applyBorder="1"/>
    <xf numFmtId="165" fontId="5" fillId="0" borderId="1" xfId="0" applyNumberFormat="1" applyFont="1" applyBorder="1"/>
    <xf numFmtId="0" fontId="1" fillId="0" borderId="8" xfId="0" applyFont="1" applyBorder="1" applyAlignment="1">
      <alignment horizontal="center" vertical="center"/>
    </xf>
    <xf numFmtId="0" fontId="0" fillId="0" borderId="9" xfId="0" applyFont="1" applyBorder="1" applyAlignment="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0" fillId="0" borderId="7" xfId="0" applyFont="1" applyBorder="1" applyAlignment="1"/>
    <xf numFmtId="0" fontId="2" fillId="0" borderId="6" xfId="0" applyFont="1" applyBorder="1" applyAlignment="1"/>
    <xf numFmtId="0" fontId="2" fillId="0" borderId="12" xfId="0" applyFont="1" applyBorder="1" applyAlignment="1"/>
    <xf numFmtId="0" fontId="0" fillId="0" borderId="11" xfId="0" applyFont="1" applyBorder="1" applyAlignment="1"/>
    <xf numFmtId="0" fontId="1" fillId="0" borderId="9" xfId="0" applyFont="1" applyBorder="1" applyAlignment="1">
      <alignment horizontal="center" vertical="center"/>
    </xf>
    <xf numFmtId="0" fontId="2" fillId="0" borderId="8" xfId="0" applyFont="1" applyBorder="1" applyAlignment="1"/>
    <xf numFmtId="0" fontId="0" fillId="0" borderId="13" xfId="0" applyFont="1" applyBorder="1" applyAlignment="1"/>
    <xf numFmtId="0" fontId="11" fillId="5" borderId="15" xfId="0" applyFont="1" applyFill="1" applyBorder="1" applyAlignment="1">
      <alignment horizontal="left" vertical="center"/>
    </xf>
    <xf numFmtId="0" fontId="11" fillId="5" borderId="16" xfId="0" applyFont="1" applyFill="1" applyBorder="1" applyAlignment="1">
      <alignment vertical="center"/>
    </xf>
    <xf numFmtId="0" fontId="11" fillId="5" borderId="17" xfId="0" applyFont="1" applyFill="1" applyBorder="1" applyAlignment="1">
      <alignment vertical="center"/>
    </xf>
    <xf numFmtId="0" fontId="11" fillId="5" borderId="18" xfId="0" applyFont="1" applyFill="1" applyBorder="1" applyAlignment="1">
      <alignment vertical="center"/>
    </xf>
    <xf numFmtId="0" fontId="11" fillId="5" borderId="19"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29" xfId="0" applyFont="1" applyFill="1" applyBorder="1" applyAlignment="1">
      <alignment horizontal="left" vertical="center"/>
    </xf>
    <xf numFmtId="0" fontId="11" fillId="5" borderId="34" xfId="0" applyFont="1" applyFill="1" applyBorder="1" applyAlignment="1">
      <alignment horizontal="left" vertical="center"/>
    </xf>
    <xf numFmtId="0" fontId="9" fillId="5" borderId="35" xfId="0" applyFont="1" applyFill="1" applyBorder="1" applyAlignment="1">
      <alignment horizontal="left" vertical="center"/>
    </xf>
    <xf numFmtId="0" fontId="11" fillId="5" borderId="37" xfId="0" applyFont="1" applyFill="1" applyBorder="1" applyAlignment="1">
      <alignment vertical="center"/>
    </xf>
    <xf numFmtId="0" fontId="11" fillId="5" borderId="20" xfId="0" applyFont="1" applyFill="1" applyBorder="1" applyAlignment="1">
      <alignment vertical="center"/>
    </xf>
    <xf numFmtId="0" fontId="11" fillId="5" borderId="21" xfId="0" applyFont="1" applyFill="1" applyBorder="1" applyAlignment="1">
      <alignment vertical="center"/>
    </xf>
    <xf numFmtId="0" fontId="11" fillId="5" borderId="22" xfId="0" applyFont="1" applyFill="1" applyBorder="1" applyAlignment="1">
      <alignment vertical="center"/>
    </xf>
    <xf numFmtId="0" fontId="11" fillId="5" borderId="24" xfId="0" applyFont="1" applyFill="1" applyBorder="1" applyAlignment="1">
      <alignment vertical="center"/>
    </xf>
    <xf numFmtId="0" fontId="11" fillId="5" borderId="25" xfId="0" applyFont="1" applyFill="1" applyBorder="1" applyAlignment="1">
      <alignment vertical="center"/>
    </xf>
    <xf numFmtId="0" fontId="11" fillId="5" borderId="26" xfId="0" applyFont="1" applyFill="1" applyBorder="1" applyAlignment="1">
      <alignment vertical="center"/>
    </xf>
    <xf numFmtId="0" fontId="14" fillId="5" borderId="37" xfId="0" applyFont="1" applyFill="1" applyBorder="1" applyAlignment="1">
      <alignment vertical="center"/>
    </xf>
    <xf numFmtId="0" fontId="9" fillId="5" borderId="41" xfId="0" applyFont="1" applyFill="1" applyBorder="1" applyAlignment="1">
      <alignment vertical="center"/>
    </xf>
    <xf numFmtId="0" fontId="11" fillId="5" borderId="37" xfId="0" applyFont="1" applyFill="1" applyBorder="1" applyAlignment="1">
      <alignment horizontal="center" vertical="center"/>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0" fontId="9" fillId="5" borderId="26" xfId="0" applyFont="1" applyFill="1" applyBorder="1" applyAlignment="1">
      <alignment horizontal="left" vertical="center"/>
    </xf>
    <xf numFmtId="0" fontId="1" fillId="0" borderId="7"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6" fillId="0" borderId="2" xfId="0" applyFont="1" applyBorder="1" applyAlignment="1">
      <alignment horizontal="right" vertical="center"/>
    </xf>
    <xf numFmtId="0" fontId="7" fillId="0" borderId="3" xfId="0" applyFont="1" applyBorder="1"/>
    <xf numFmtId="0" fontId="7" fillId="0" borderId="4" xfId="0" applyFont="1" applyBorder="1"/>
    <xf numFmtId="0" fontId="15" fillId="5" borderId="20" xfId="1" applyFont="1" applyFill="1" applyBorder="1" applyAlignment="1">
      <alignment horizontal="left" vertical="center"/>
    </xf>
    <xf numFmtId="0" fontId="15" fillId="5" borderId="21" xfId="1" applyFont="1" applyFill="1" applyBorder="1" applyAlignment="1">
      <alignment horizontal="left" vertical="center"/>
    </xf>
    <xf numFmtId="0" fontId="15" fillId="5" borderId="22" xfId="1" applyFont="1" applyFill="1" applyBorder="1" applyAlignment="1">
      <alignment horizontal="left" vertical="center"/>
    </xf>
    <xf numFmtId="0" fontId="11" fillId="5" borderId="20" xfId="0" applyFont="1" applyFill="1" applyBorder="1" applyAlignment="1">
      <alignment horizontal="left" vertical="center"/>
    </xf>
    <xf numFmtId="0" fontId="11" fillId="5" borderId="21" xfId="0" applyFont="1" applyFill="1" applyBorder="1" applyAlignment="1">
      <alignment horizontal="left" vertical="center"/>
    </xf>
    <xf numFmtId="0" fontId="11" fillId="5" borderId="22"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36" xfId="0" applyFont="1" applyBorder="1" applyAlignment="1">
      <alignment horizontal="center"/>
    </xf>
    <xf numFmtId="0" fontId="11" fillId="5" borderId="30" xfId="0" applyFont="1" applyFill="1" applyBorder="1" applyAlignment="1">
      <alignment horizontal="left" vertical="center"/>
    </xf>
    <xf numFmtId="0" fontId="11" fillId="5" borderId="31" xfId="0" applyFont="1" applyFill="1" applyBorder="1" applyAlignment="1">
      <alignment horizontal="left" vertical="center"/>
    </xf>
    <xf numFmtId="0" fontId="11" fillId="5" borderId="32" xfId="0" applyFont="1" applyFill="1" applyBorder="1" applyAlignment="1">
      <alignment horizontal="left" vertical="center"/>
    </xf>
    <xf numFmtId="0" fontId="13" fillId="6" borderId="33"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13" fillId="6" borderId="40" xfId="0" applyFont="1" applyFill="1" applyBorder="1" applyAlignment="1">
      <alignment horizontal="center" vertical="center"/>
    </xf>
    <xf numFmtId="0" fontId="13" fillId="6" borderId="17" xfId="0" applyFont="1" applyFill="1" applyBorder="1" applyAlignment="1">
      <alignment horizontal="center" vertical="center"/>
    </xf>
    <xf numFmtId="0" fontId="13" fillId="6" borderId="18"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44"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44"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45"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45"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47" xfId="0" applyFont="1" applyFill="1" applyBorder="1" applyAlignment="1">
      <alignment horizontal="center" vertical="center"/>
    </xf>
    <xf numFmtId="0" fontId="14" fillId="5" borderId="46" xfId="0" applyFont="1" applyFill="1" applyBorder="1" applyAlignment="1">
      <alignment horizontal="center" vertical="center"/>
    </xf>
    <xf numFmtId="0" fontId="14" fillId="5" borderId="47" xfId="0" applyFont="1" applyFill="1" applyBorder="1" applyAlignment="1">
      <alignment horizontal="center" vertical="center"/>
    </xf>
    <xf numFmtId="0" fontId="17" fillId="7" borderId="48" xfId="0" applyAlignment="1" applyProtection="1">
      <alignment horizontal="left" vertical="top" wrapText="1"/>
    </xf>
    <xf numFmtId="0" fontId="18" fillId="0" borderId="48" xfId="100" applyFont="1" applyAlignment="1" applyProtection="1">
      <alignment horizontal="left" vertical="center" wrapText="1"/>
    </xf>
    <xf numFmtId="0" fontId="19" fillId="0" borderId="49" applyBorder="1" xfId="101" applyFont="1" applyAlignment="1" applyProtection="1">
      <alignment horizontal="left" vertical="center" wrapText="1"/>
    </xf>
    <xf numFmtId="0" fontId="20" fillId="0" borderId="48" xfId="102" applyFont="1" applyAlignment="1" applyProtection="1">
      <alignment horizontal="center" vertical="center" wrapText="1"/>
    </xf>
    <xf numFmtId="0" fontId="21" fillId="9" borderId="48" xfId="103" applyFont="1" applyFill="1" applyAlignment="1" applyProtection="1">
      <alignment horizontal="center" vertical="center" wrapText="1"/>
    </xf>
    <xf numFmtId="0" fontId="22" fillId="9" borderId="50" applyBorder="1" xfId="104" applyFont="1" applyFill="1" applyAlignment="1" applyProtection="1">
      <alignment horizontal="center" vertical="center" wrapText="1"/>
    </xf>
    <xf numFmtId="0" fontId="23" fillId="10" borderId="51" applyBorder="1" xfId="105" applyFont="1" applyFill="1" applyAlignment="1" applyProtection="1">
      <alignment horizontal="center" vertical="center" wrapText="1"/>
    </xf>
    <xf numFmtId="0" fontId="24" fillId="10" borderId="52" applyBorder="1" xfId="106" applyFont="1" applyFill="1" applyAlignment="1" applyProtection="1">
      <alignment horizontal="center" vertical="center" wrapText="1"/>
    </xf>
    <xf numFmtId="2" applyNumberFormat="1" fontId="25" fillId="10" borderId="53" applyBorder="1" xfId="107" applyFont="1" applyFill="1" applyAlignment="1" applyProtection="1">
      <alignment horizontal="center" vertical="center" wrapText="1"/>
    </xf>
    <xf numFmtId="0" fontId="26" fillId="10" borderId="54" applyBorder="1" xfId="108" applyFont="1" applyFill="1" applyAlignment="1" applyProtection="1">
      <alignment horizontal="left" vertical="center" wrapText="1"/>
    </xf>
    <xf numFmtId="0" fontId="27" fillId="10" borderId="55" applyBorder="1" xfId="109" applyFont="1" applyFill="1" applyAlignment="1" applyProtection="1">
      <alignment horizontal="left" vertical="center" wrapText="1"/>
    </xf>
    <xf numFmtId="4" applyNumberFormat="1" fontId="28" fillId="10" borderId="56" applyBorder="1" xfId="110" applyFont="1" applyFill="1" applyAlignment="1" applyProtection="1">
      <alignment horizontal="center" vertical="center" wrapText="1"/>
    </xf>
    <xf numFmtId="0" fontId="29" fillId="10" borderId="57" applyBorder="1" xfId="111" applyFont="1" applyFill="1" applyAlignment="1" applyProtection="1">
      <alignment horizontal="center" vertical="center" wrapText="1"/>
    </xf>
    <xf numFmtId="0" fontId="30" fillId="11" borderId="58" applyBorder="1" xfId="112" applyFont="1" applyFill="1" applyAlignment="1" applyProtection="1">
      <alignment horizontal="center" vertical="center" wrapText="1"/>
    </xf>
    <xf numFmtId="4" applyNumberFormat="1" fontId="31" fillId="11" borderId="59" applyBorder="1" xfId="113" applyFont="1" applyFill="1" applyAlignment="1" applyProtection="1">
      <alignment horizontal="center" vertical="center" wrapText="1"/>
    </xf>
    <xf numFmtId="0" fontId="32" fillId="10" borderId="60" applyBorder="1" xfId="114" applyFont="1" applyFill="1" applyAlignment="1" applyProtection="1">
      <alignment horizontal="left" vertical="top" wrapText="1"/>
    </xf>
    <xf numFmtId="0" fontId="33" fillId="12" borderId="61" applyBorder="1" xfId="115" applyFont="1" applyFill="1" applyAlignment="1" applyProtection="1">
      <alignment horizontal="center" vertical="center" wrapText="1"/>
    </xf>
    <xf numFmtId="0" fontId="34" fillId="12" borderId="62" applyBorder="1" xfId="116" applyFont="1" applyFill="1" applyAlignment="1" applyProtection="1">
      <alignment horizontal="center" vertical="center" wrapText="1"/>
    </xf>
    <xf numFmtId="2" applyNumberFormat="1" fontId="35" fillId="12" borderId="63" applyBorder="1" xfId="117" applyFont="1" applyFill="1" applyAlignment="1" applyProtection="1">
      <alignment horizontal="center" vertical="center" wrapText="1"/>
    </xf>
    <xf numFmtId="0" fontId="36" fillId="12" borderId="64" applyBorder="1" xfId="118" applyFont="1" applyFill="1" applyAlignment="1" applyProtection="1">
      <alignment horizontal="left" vertical="center" wrapText="1"/>
    </xf>
    <xf numFmtId="0" fontId="37" fillId="12" borderId="65" applyBorder="1" xfId="119" applyFont="1" applyFill="1" applyAlignment="1" applyProtection="1">
      <alignment horizontal="left" vertical="center" wrapText="1"/>
    </xf>
    <xf numFmtId="4" applyNumberFormat="1" fontId="38" fillId="12" borderId="66" applyBorder="1" xfId="120" applyFont="1" applyFill="1" applyAlignment="1" applyProtection="1">
      <alignment horizontal="center" vertical="center" wrapText="1"/>
    </xf>
    <xf numFmtId="0" fontId="39" fillId="12" borderId="67" applyBorder="1" xfId="121" applyFont="1" applyFill="1" applyAlignment="1" applyProtection="1">
      <alignment horizontal="center" vertical="center" wrapText="1"/>
    </xf>
    <xf numFmtId="0" fontId="40" fillId="12" borderId="68" applyBorder="1" xfId="122" applyFont="1" applyFill="1" applyAlignment="1" applyProtection="1">
      <alignment horizontal="left" vertical="top" wrapText="1"/>
    </xf>
    <xf numFmtId="0" fontId="41" fillId="0" borderId="69" applyBorder="1" xfId="123" applyFont="1" applyAlignment="1" applyProtection="1">
      <alignment horizontal="center" vertical="center" wrapText="1"/>
    </xf>
    <xf numFmtId="0" fontId="42" fillId="0" borderId="70" applyBorder="1" xfId="124" applyFont="1" applyAlignment="1" applyProtection="1">
      <alignment horizontal="center" vertical="center" wrapText="1"/>
    </xf>
    <xf numFmtId="2" applyNumberFormat="1" fontId="43" fillId="0" borderId="71" applyBorder="1" xfId="125" applyFont="1" applyAlignment="1" applyProtection="1">
      <alignment horizontal="center" vertical="center" wrapText="1"/>
    </xf>
    <xf numFmtId="0" fontId="44" fillId="0" borderId="72" applyBorder="1" xfId="126" applyFont="1" applyAlignment="1" applyProtection="1">
      <alignment horizontal="left" vertical="center" wrapText="1"/>
    </xf>
    <xf numFmtId="0" fontId="45" fillId="0" borderId="73" applyBorder="1" xfId="127" applyFont="1" applyAlignment="1" applyProtection="1">
      <alignment horizontal="left" vertical="center" wrapText="1"/>
    </xf>
    <xf numFmtId="4" applyNumberFormat="1" fontId="46" fillId="0" borderId="74" applyBorder="1" xfId="128" applyFont="1" applyAlignment="1" applyProtection="1">
      <alignment horizontal="center" vertical="center" wrapText="1"/>
    </xf>
    <xf numFmtId="0" fontId="47" fillId="0" borderId="75" applyBorder="1" xfId="129" applyFont="1" applyAlignment="1" applyProtection="1">
      <alignment horizontal="center" vertical="center" wrapText="1"/>
    </xf>
    <xf numFmtId="0" fontId="48" fillId="0" borderId="76" applyBorder="1" xfId="130" applyFont="1" applyAlignment="1" applyProtection="1">
      <alignment horizontal="left" vertical="top" wrapText="1"/>
    </xf>
    <xf numFmtId="0" fontId="49" fillId="10" borderId="77" applyBorder="1" xfId="131" applyFont="1" applyFill="1" applyAlignment="1" applyProtection="1">
      <alignment horizontal="center" vertical="center" wrapText="1"/>
    </xf>
    <xf numFmtId="0" fontId="50" fillId="0" borderId="78" applyBorder="1" xfId="132" applyFont="1" applyAlignment="1" applyProtection="1">
      <alignment horizontal="center" vertical="center" wrapText="1"/>
    </xf>
    <xf numFmtId="0" fontId="51" fillId="0" borderId="79" applyBorder="1" xfId="133" applyFont="1" applyAlignment="1" applyProtection="1">
      <alignment horizontal="center" vertical="center" wrapText="1"/>
    </xf>
    <xf numFmtId="2" applyNumberFormat="1" fontId="52" fillId="0" borderId="80" applyBorder="1" xfId="134" applyFont="1" applyAlignment="1" applyProtection="1">
      <alignment horizontal="center" vertical="center" wrapText="1"/>
    </xf>
    <xf numFmtId="0" fontId="53" fillId="0" borderId="81" applyBorder="1" xfId="135" applyFont="1" applyAlignment="1" applyProtection="1">
      <alignment horizontal="left" vertical="center" wrapText="1"/>
    </xf>
    <xf numFmtId="0" fontId="54" fillId="0" borderId="82" applyBorder="1" xfId="136" applyFont="1" applyAlignment="1" applyProtection="1">
      <alignment horizontal="left" vertical="center" wrapText="1"/>
    </xf>
    <xf numFmtId="4" applyNumberFormat="1" fontId="55" fillId="0" borderId="83" applyBorder="1" xfId="137" applyFont="1" applyAlignment="1" applyProtection="1">
      <alignment horizontal="center" vertical="center" wrapText="1"/>
    </xf>
    <xf numFmtId="0" fontId="56" fillId="0" borderId="84" applyBorder="1" xfId="138" applyFont="1" applyAlignment="1" applyProtection="1">
      <alignment horizontal="center" vertical="center" wrapText="1"/>
    </xf>
    <xf numFmtId="0" fontId="57" fillId="0" borderId="85" applyBorder="1" xfId="139" applyFont="1" applyAlignment="1" applyProtection="1">
      <alignment horizontal="left" vertical="top" wrapText="1"/>
    </xf>
    <xf numFmtId="0" fontId="58" fillId="0" borderId="86" applyBorder="1" xfId="140" applyFont="1" applyAlignment="1" applyProtection="1">
      <alignment horizontal="center" vertical="center" wrapText="1"/>
    </xf>
    <xf numFmtId="0" fontId="59" fillId="12" borderId="87" applyBorder="1" xfId="141" applyFont="1" applyFill="1" applyAlignment="1" applyProtection="1">
      <alignment horizontal="center" vertical="center" wrapText="1"/>
    </xf>
    <xf numFmtId="4" applyNumberFormat="1" fontId="60" fillId="12" borderId="88" applyBorder="1" xfId="142" applyFont="1" applyFill="1" applyAlignment="1" applyProtection="1">
      <alignment horizontal="center" vertical="center" wrapText="1"/>
    </xf>
    <xf numFmtId="4" applyNumberFormat="1" fontId="61" fillId="0" borderId="89" applyBorder="1" xfId="143" applyFont="1" applyAlignment="1" applyProtection="1">
      <alignment horizontal="center" vertical="center" wrapText="1"/>
    </xf>
    <xf numFmtId="4" applyNumberFormat="1" fontId="62" fillId="10" borderId="90" applyBorder="1" xfId="144" applyFont="1" applyFill="1" applyAlignment="1" applyProtection="1">
      <alignment horizontal="center" vertical="center" wrapText="1"/>
    </xf>
  </cellXfs>
  <cellStyles count="3">
    <cellStyle name="Гиперссылка" xfId="1" builtinId="8"/>
    <cellStyle name="Обычный" xfId="0" builtinId="0"/>
    <cellStyle name="Normal" xfId="0" builtinId="0"/>
  </cellStyles>
  <dxfs count="0"/>
  <tableStyles count="0" defaultTableStyle="TableStyleMedium2" defaultPivotStyle="PivotStyleMedium9"/>
  <colors>
    <mruColors>
      <color rgb="FF0F7EC3"/>
      <color rgb="FF1191DF"/>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2" Type="http://schemas.openxmlformats.org/officeDocument/2006/relationships/image" Target="../media/tpl_image2.png"/><Relationship Id="rId1" Type="http://schemas.openxmlformats.org/officeDocument/2006/relationships/image" Target="../media/tpl_image1.png"/></Relationships>
</file>

<file path=xl/drawings/_rels/drawing2.xml.rels><?xml version="1.0" encoding="UTF-8" standalone="yes"?><Relationships xmlns="http://schemas.openxmlformats.org/package/2006/relationships"><Relationship Id="rId2" Type="http://schemas.openxmlformats.org/officeDocument/2006/relationships/image" Target="../media/tpl_image2.png"/><Relationship Id="rId1" Type="http://schemas.openxmlformats.org/officeDocument/2006/relationships/image" Target="../media/tpl_image1.png"/></Relationships>
</file>

<file path=xl/drawings/_rels/drawing3.xml.rels><?xml version="1.0" encoding="UTF-8" standalone="yes"?><Relationships xmlns="http://schemas.openxmlformats.org/package/2006/relationships"><Relationship Id="rId2" Type="http://schemas.openxmlformats.org/officeDocument/2006/relationships/image" Target="../media/tpl_image2.png"/><Relationship Id="rId1" Type="http://schemas.openxmlformats.org/officeDocument/2006/relationships/image" Target="../media/tpl_image1.png"/></Relationships>
</file>

<file path=xl/drawings/drawing1.xml><?xml version="1.0" encoding="utf-8"?>
<xdr:wsDr xmlns:xdr="http://schemas.openxmlformats.org/drawingml/2006/spreadsheetDrawing" xmlns:a="http://schemas.openxmlformats.org/drawingml/2006/main">
  <xdr:twoCellAnchor editAs="oneCell">
    <xdr:from>
      <xdr:col>0</xdr:col>
      <xdr:colOff>355547</xdr:colOff>
      <xdr:row>3</xdr:row>
      <xdr:rowOff>142875</xdr:rowOff>
    </xdr:from>
    <xdr:to>
      <xdr:col>3</xdr:col>
      <xdr:colOff>2784200</xdr:colOff>
      <xdr:row>7</xdr:row>
      <xdr:rowOff>104774</xdr:rowOff>
    </xdr:to>
    <xdr:pic>
      <xdr:nvPicPr>
        <xdr:cNvPr id="3" name="Рисунок 2" descr="logo-r-d.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55547" y="800100"/>
          <a:ext cx="5467128" cy="876299"/>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7" name="Рисунок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635854" y="2047691"/>
          <a:ext cx="190095" cy="186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355546</xdr:colOff>
      <xdr:row>3</xdr:row>
      <xdr:rowOff>142875</xdr:rowOff>
    </xdr:from>
    <xdr:to>
      <xdr:col>3</xdr:col>
      <xdr:colOff>2809874</xdr:colOff>
      <xdr:row>7</xdr:row>
      <xdr:rowOff>104774</xdr:rowOff>
    </xdr:to>
    <xdr:pic>
      <xdr:nvPicPr>
        <xdr:cNvPr id="7" name="Рисунок 6" descr="logo-r-d.png">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tretch>
          <a:fillRect/>
        </a:stretch>
      </xdr:blipFill>
      <xdr:spPr>
        <a:xfrm>
          <a:off x="355546" y="800100"/>
          <a:ext cx="5492803" cy="876299"/>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8" name="Рисунок 7">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88229" y="2047691"/>
          <a:ext cx="190095" cy="186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355547</xdr:colOff>
      <xdr:row>3</xdr:row>
      <xdr:rowOff>142875</xdr:rowOff>
    </xdr:from>
    <xdr:to>
      <xdr:col>3</xdr:col>
      <xdr:colOff>2809875</xdr:colOff>
      <xdr:row>7</xdr:row>
      <xdr:rowOff>104774</xdr:rowOff>
    </xdr:to>
    <xdr:pic>
      <xdr:nvPicPr>
        <xdr:cNvPr id="2" name="Рисунок 1" descr="logo-r-d.png">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355547" y="800100"/>
          <a:ext cx="5492803" cy="876299"/>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3" name="Рисунок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88229" y="2047691"/>
          <a:ext cx="190095" cy="186674"/>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4" name="Рисунок 3">
          <a:extLst>
            <a:ext uri="{FF2B5EF4-FFF2-40B4-BE49-F238E27FC236}">
              <a16:creationId xmlns="" xmlns:a16="http://schemas.microsoft.com/office/drawing/2014/main" id="{D6EFFD64-F50C-4573-9969-1D7BBE52E0BD}"/>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88229" y="2047691"/>
          <a:ext cx="190095" cy="18667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hyperlink" Target="http://www.fish-business.ru/" TargetMode="External"/><Relationship Id="rId1" Type="http://schemas.openxmlformats.org/officeDocument/2006/relationships/hyperlink" Target="mailto:delo110zakaz@yandex.ru" TargetMode="External"/><Relationship Id="rId4"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fish-business.ru/" TargetMode="External"/><Relationship Id="rId1" Type="http://schemas.openxmlformats.org/officeDocument/2006/relationships/hyperlink" Target="mailto:delo110zakaz@yandex.ru" TargetMode="External"/></Relationships>
</file>

<file path=xl/worksheets/_rels/sheet3.xml.rels><?xml version="1.0" encoding="UTF-8" standalone="yes"?><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fish-business.ru/" TargetMode="External"/><Relationship Id="rId1" Type="http://schemas.openxmlformats.org/officeDocument/2006/relationships/hyperlink" Target="mailto:delo110zakaz@yandex.ru" TargetMode="External"/></Relationships>
</file>

<file path=xl/worksheets/sheet1.xml><?xml version="1.0" encoding="utf-8"?>
<worksheet xmlns="http://schemas.openxmlformats.org/spreadsheetml/2006/main" xmlns:r="http://schemas.openxmlformats.org/officeDocument/2006/relationships">
  <sheetPr>
    <tabColor rgb="FF6FA8DC"/>
    <outlinePr summaryBelow="0"/>
  </sheetPr>
  <dimension ref="A1:AD370"/>
  <sheetViews>
    <sheetView tabSelected="1" showRuler="0" zoomScaleNormal="100" workbookViewId="0"/>
  </sheetViews>
  <sheetFormatPr defaultRowHeight="24" outlineLevelRow="1"/>
  <cols>
    <col min="1" max="1" width="17.5" customWidth="1"/>
    <col min="2" max="2" width="11.25" customWidth="1"/>
    <col min="3" max="3" width="11.125" customWidth="1"/>
    <col min="4" max="4" width="41.5" customWidth="1"/>
    <col min="5" max="5" width="34.25" customWidth="1"/>
    <col min="6" max="6" width="10" customWidth="1"/>
    <col min="7" max="7" width="10.125" customWidth="1"/>
    <col min="8" max="9" width="12" customWidth="1"/>
    <col min="10" max="12" width="11.5" customWidth="1"/>
    <col min="13" max="13" width="44.5" customWidth="1"/>
    <col min="14" max="14" width="14.25" customWidth="1"/>
    <col min="15" max="29" width="7.625" customWidth="1"/>
    <col min="13" max="13" width="44.444444444444" customWidth="1"/>
    <col min="14" max="14" width="15.555555555556" customWidth="1"/>
    <col min="15" max="15" width="22.222222222222" customWidth="1"/>
    <col min="16" max="16" width="22.222222222222" customWidth="1"/>
    <col min="17" max="17" width="22.222222222222" customWidth="1"/>
    <col min="18" max="18" width="22.222222222222" customWidth="1"/>
    <col min="19" max="19" width="22.222222222222" customWidth="1"/>
    <col min="20" max="20" width="22.222222222222" customWidth="1"/>
    <col min="21" max="21" width="22.222222222222" customWidth="1"/>
    <col min="22" max="22" width="22.222222222222" customWidth="1"/>
    <col min="23" max="23" width="22.222222222222" customWidth="1"/>
    <col min="24" max="24" width="22.222222222222" customWidth="1"/>
    <col min="25" max="25" width="22.222222222222" customWidth="1"/>
    <col min="26" max="26" width="22.222222222222" customWidth="1"/>
    <col min="27" max="27" width="22.222222222222" customWidth="1"/>
    <col min="28" max="28" width="22.222222222222" customWidth="1"/>
    <col min="29" max="29" width="22.222222222222" customWidth="1"/>
    <col min="30" max="30" width="22.222222222222" customWidth="1"/>
  </cols>
  <sheetData>
    <row r="1" spans="1:30" ht="15.75" thickBot="1">
      <c r="A1" s="23"/>
      <c r="B1" s="23"/>
      <c r="C1" s="26"/>
      <c r="D1" s="26"/>
      <c r="E1" s="22"/>
      <c r="F1" s="22"/>
      <c r="G1" s="22"/>
      <c r="H1" s="22"/>
      <c r="I1" s="22"/>
      <c r="J1" s="22"/>
      <c r="K1" s="22"/>
      <c r="L1" s="22"/>
      <c r="M1" s="23"/>
      <c r="N1" s="23"/>
    </row>
    <row r="2" spans="1:30" ht="18" customHeight="1" thickTop="1" thickBot="1">
      <c r="A2" s="23"/>
      <c r="B2" s="23"/>
      <c r="C2" s="23"/>
      <c r="D2" s="27"/>
      <c r="E2" s="32" t="s">
        <v>0</v>
      </c>
      <c r="F2" s="33" t="s">
        <v>1</v>
      </c>
      <c r="G2" s="34"/>
      <c r="H2" s="34"/>
      <c r="I2" s="34"/>
      <c r="J2" s="34"/>
      <c r="K2" s="34"/>
      <c r="L2" s="35"/>
      <c r="M2" s="29"/>
      <c r="N2" s="23"/>
    </row>
    <row r="3" spans="1:30" ht="18" customHeight="1" thickBot="1">
      <c r="A3" s="23"/>
      <c r="B3" s="23"/>
      <c r="C3" s="23"/>
      <c r="D3" s="27"/>
      <c r="E3" s="36" t="s">
        <v>2</v>
      </c>
      <c r="F3" s="64" t="s">
        <v>3</v>
      </c>
      <c r="G3" s="65"/>
      <c r="H3" s="65"/>
      <c r="I3" s="65"/>
      <c r="J3" s="65"/>
      <c r="K3" s="65"/>
      <c r="L3" s="66"/>
      <c r="M3" s="29"/>
      <c r="N3" s="23"/>
    </row>
    <row r="4" spans="1:30" ht="18" customHeight="1" thickBot="1">
      <c r="A4" s="23"/>
      <c r="B4" s="23"/>
      <c r="C4" s="23"/>
      <c r="D4" s="27"/>
      <c r="E4" s="36" t="s">
        <v>4</v>
      </c>
      <c r="F4" s="64" t="s">
        <v>5</v>
      </c>
      <c r="G4" s="65"/>
      <c r="H4" s="65"/>
      <c r="I4" s="65"/>
      <c r="J4" s="65"/>
      <c r="K4" s="65"/>
      <c r="L4" s="66"/>
      <c r="M4" s="29"/>
      <c r="N4" s="23"/>
    </row>
    <row r="5" spans="1:30" ht="18" customHeight="1" thickBot="1">
      <c r="A5" s="23"/>
      <c r="B5" s="23"/>
      <c r="C5" s="23"/>
      <c r="D5" s="27"/>
      <c r="E5" s="37" t="s">
        <v>6</v>
      </c>
      <c r="F5" s="67" t="s">
        <v>7</v>
      </c>
      <c r="G5" s="68"/>
      <c r="H5" s="68"/>
      <c r="I5" s="68"/>
      <c r="J5" s="68"/>
      <c r="K5" s="68"/>
      <c r="L5" s="69"/>
      <c r="M5" s="29"/>
      <c r="N5" s="23"/>
    </row>
    <row r="6" spans="1:30" ht="18" customHeight="1" thickTop="1" thickBot="1">
      <c r="A6" s="23"/>
      <c r="B6" s="23"/>
      <c r="C6" s="23"/>
      <c r="D6" s="26"/>
      <c r="E6" s="70"/>
      <c r="F6" s="71"/>
      <c r="G6" s="71"/>
      <c r="H6" s="71"/>
      <c r="I6" s="71"/>
      <c r="J6" s="71"/>
      <c r="K6" s="71"/>
      <c r="L6" s="72"/>
      <c r="M6" s="23"/>
      <c r="N6" s="23"/>
    </row>
    <row r="7" spans="1:30" ht="18" customHeight="1" thickTop="1" thickBot="1">
      <c r="A7" s="23"/>
      <c r="B7" s="54"/>
      <c r="C7" s="55"/>
      <c r="D7" s="27"/>
      <c r="E7" s="38" t="s">
        <v>14</v>
      </c>
      <c r="F7" s="73" t="s">
        <v>8</v>
      </c>
      <c r="G7" s="74"/>
      <c r="H7" s="75"/>
      <c r="I7" s="76" t="s">
        <v>17</v>
      </c>
      <c r="J7" s="77"/>
      <c r="K7" s="77"/>
      <c r="L7" s="78"/>
      <c r="M7" s="29"/>
      <c r="N7" s="23"/>
    </row>
    <row r="8" spans="1:30" ht="18" customHeight="1" thickBot="1">
      <c r="A8" s="23"/>
      <c r="B8" s="56"/>
      <c r="C8" s="57"/>
      <c r="D8" s="27"/>
      <c r="E8" s="39" t="s">
        <v>9</v>
      </c>
      <c r="F8" s="61" t="s">
        <v>10</v>
      </c>
      <c r="G8" s="62"/>
      <c r="H8" s="63"/>
      <c r="I8" s="87" t="s">
        <v>18</v>
      </c>
      <c r="J8" s="88"/>
      <c r="K8" s="89" t="s">
        <v>19</v>
      </c>
      <c r="L8" s="90"/>
      <c r="M8" s="29"/>
      <c r="N8" s="23"/>
    </row>
    <row r="9" spans="1:30" ht="18" customHeight="1" thickBot="1">
      <c r="A9" s="20"/>
      <c r="B9" s="23"/>
      <c r="C9" s="29"/>
      <c r="D9" s="27"/>
      <c r="E9" s="39" t="s">
        <v>11</v>
      </c>
      <c r="F9" s="61" t="s">
        <v>16</v>
      </c>
      <c r="G9" s="62"/>
      <c r="H9" s="63"/>
      <c r="I9" s="91"/>
      <c r="J9" s="92"/>
      <c r="K9" s="93"/>
      <c r="L9" s="94"/>
      <c r="M9" s="29"/>
      <c r="N9" s="23"/>
    </row>
    <row r="10" spans="1:30" ht="18" customHeight="1" thickBot="1">
      <c r="A10" s="24"/>
      <c r="B10" s="30"/>
      <c r="C10" s="26"/>
      <c r="D10" s="31"/>
      <c r="E10" s="40" t="s">
        <v>15</v>
      </c>
      <c r="F10" s="51" t="s">
        <v>20</v>
      </c>
      <c r="G10" s="52"/>
      <c r="H10" s="53"/>
      <c r="I10" s="95"/>
      <c r="J10" s="96"/>
      <c r="K10" s="97"/>
      <c r="L10" s="98"/>
      <c r="M10" s="29"/>
      <c r="N10" s="23"/>
    </row>
    <row r="11" spans="1:30" ht="18.75" customHeight="1" thickTop="1">
      <c r="A11" s="1"/>
      <c r="B11" s="25"/>
      <c r="C11" s="28"/>
      <c r="D11" s="21"/>
      <c r="E11" s="22"/>
      <c r="F11" s="22"/>
      <c r="G11" s="22"/>
      <c r="H11" s="22"/>
      <c r="I11" s="22"/>
      <c r="J11" s="22"/>
      <c r="K11" s="22"/>
      <c r="L11" s="22"/>
      <c r="M11" s="23"/>
      <c r="N11" s="23"/>
    </row>
    <row r="12" spans="1:14" s="100" customFormat="1" customHeight="1">
      <c r="A12" s="101" t="s">
        <v>21</v>
      </c>
      <c r="B12" s="101"/>
      <c r="C12" s="101"/>
      <c r="D12" s="101"/>
      <c r="E12" s="101"/>
      <c r="F12" s="101"/>
      <c r="G12" s="101"/>
      <c r="H12" s="101"/>
      <c r="I12" s="101"/>
      <c r="J12" s="101"/>
      <c r="K12" s="101"/>
      <c r="L12" s="101"/>
      <c r="M12" s="101"/>
      <c r="N12" s="101"/>
    </row>
    <row r="13" spans="1:14" s="102" customFormat="1" ht="43.5" customHeight="1">
      <c r="A13" s="104" t="s">
        <v>22</v>
      </c>
      <c r="B13" s="104" t="s">
        <v>23</v>
      </c>
      <c r="C13" s="104" t="s">
        <v>24</v>
      </c>
      <c r="D13" s="104" t="s">
        <v>25</v>
      </c>
      <c r="E13" s="104" t="s">
        <v>26</v>
      </c>
      <c r="F13" s="104" t="s">
        <v>27</v>
      </c>
      <c r="G13" s="104" t="s">
        <v>28</v>
      </c>
      <c r="H13" s="104" t="s">
        <v>29</v>
      </c>
      <c r="I13" s="104" t="s">
        <v>30</v>
      </c>
      <c r="J13" s="104" t="s">
        <v>31</v>
      </c>
      <c r="K13" s="104" t="s">
        <v>32</v>
      </c>
      <c r="L13" s="104" t="s">
        <v>33</v>
      </c>
      <c r="M13" s="104" t="s">
        <v>34</v>
      </c>
      <c r="N13" s="104" t="s">
        <v>35</v>
      </c>
    </row>
    <row r="14" spans="1:14" customHeight="1">
      <c r="A14" s="105" t="s">
        <v>36</v>
      </c>
      <c r="B14" s="106"/>
      <c r="C14" s="107">
        <v>3.95</v>
      </c>
      <c r="D14" s="108" t="s">
        <v>37</v>
      </c>
      <c r="E14" s="109" t="s">
        <v>38</v>
      </c>
      <c r="F14" s="110">
        <v>265</v>
      </c>
      <c r="G14" s="111" t="s">
        <v>39</v>
      </c>
      <c r="H14" s="112"/>
      <c r="I14" s="113">
        <f>IF(H14&gt;0,PRODUCT(F14,H14),"")</f>
      </c>
      <c r="J14" s="111" t="s">
        <v>40</v>
      </c>
      <c r="K14" s="111" t="s">
        <v>41</v>
      </c>
      <c r="L14" s="111" t="s">
        <v>42</v>
      </c>
      <c r="M14" s="114" t="s">
        <v>43</v>
      </c>
      <c r="N14" s="111" t="s">
        <v>44</v>
      </c>
    </row>
    <row r="15" spans="1:14" customHeight="1">
      <c r="A15" s="105" t="s">
        <v>45</v>
      </c>
      <c r="B15" s="106"/>
      <c r="C15" s="107">
        <v>3.68</v>
      </c>
      <c r="D15" s="108" t="s">
        <v>46</v>
      </c>
      <c r="E15" s="109" t="s">
        <v>47</v>
      </c>
      <c r="F15" s="110">
        <v>200</v>
      </c>
      <c r="G15" s="111" t="s">
        <v>48</v>
      </c>
      <c r="H15" s="112"/>
      <c r="I15" s="113">
        <f>IF(H15&gt;0,PRODUCT(F15,H15),"")</f>
      </c>
      <c r="J15" s="111" t="s">
        <v>49</v>
      </c>
      <c r="K15" s="111" t="s">
        <v>50</v>
      </c>
      <c r="L15" s="111" t="s">
        <v>51</v>
      </c>
      <c r="M15" s="114" t="s">
        <v>52</v>
      </c>
      <c r="N15" s="111" t="s">
        <v>53</v>
      </c>
    </row>
    <row r="16" spans="1:14" customHeight="1">
      <c r="A16" s="105" t="s">
        <v>54</v>
      </c>
      <c r="B16" s="106"/>
      <c r="C16" s="107">
        <v>3.96</v>
      </c>
      <c r="D16" s="108" t="s">
        <v>55</v>
      </c>
      <c r="E16" s="109" t="s">
        <v>56</v>
      </c>
      <c r="F16" s="110">
        <v>215</v>
      </c>
      <c r="G16" s="111" t="s">
        <v>57</v>
      </c>
      <c r="H16" s="112"/>
      <c r="I16" s="113">
        <f>IF(H16&gt;0,PRODUCT(F16,H16),"")</f>
      </c>
      <c r="J16" s="111" t="s">
        <v>58</v>
      </c>
      <c r="K16" s="111" t="s">
        <v>59</v>
      </c>
      <c r="L16" s="111" t="s">
        <v>60</v>
      </c>
      <c r="M16" s="114" t="s">
        <v>61</v>
      </c>
      <c r="N16" s="111" t="s">
        <v>62</v>
      </c>
    </row>
    <row r="17" spans="1:14" customHeight="1">
      <c r="A17" s="105" t="s">
        <v>63</v>
      </c>
      <c r="B17" s="106"/>
      <c r="C17" s="107">
        <v>3.78</v>
      </c>
      <c r="D17" s="108" t="s">
        <v>64</v>
      </c>
      <c r="E17" s="109" t="s">
        <v>65</v>
      </c>
      <c r="F17" s="110">
        <v>185</v>
      </c>
      <c r="G17" s="111" t="s">
        <v>66</v>
      </c>
      <c r="H17" s="112"/>
      <c r="I17" s="113">
        <f>IF(H17&gt;0,PRODUCT(F17,H17),"")</f>
      </c>
      <c r="J17" s="111" t="s">
        <v>67</v>
      </c>
      <c r="K17" s="111" t="s">
        <v>68</v>
      </c>
      <c r="L17" s="111" t="s">
        <v>69</v>
      </c>
      <c r="M17" s="114" t="s">
        <v>70</v>
      </c>
      <c r="N17" s="111" t="s">
        <v>71</v>
      </c>
    </row>
    <row r="18" spans="1:14" customHeight="1">
      <c r="A18" s="105" t="s">
        <v>72</v>
      </c>
      <c r="B18" s="106"/>
      <c r="C18" s="107">
        <v>3.94</v>
      </c>
      <c r="D18" s="108" t="s">
        <v>73</v>
      </c>
      <c r="E18" s="109" t="s">
        <v>74</v>
      </c>
      <c r="F18" s="110">
        <v>190</v>
      </c>
      <c r="G18" s="111" t="s">
        <v>75</v>
      </c>
      <c r="H18" s="112"/>
      <c r="I18" s="113">
        <f>IF(H18&gt;0,PRODUCT(F18,H18),"")</f>
      </c>
      <c r="J18" s="111" t="s">
        <v>76</v>
      </c>
      <c r="K18" s="111" t="s">
        <v>77</v>
      </c>
      <c r="L18" s="111" t="s">
        <v>78</v>
      </c>
      <c r="M18" s="114" t="s">
        <v>79</v>
      </c>
      <c r="N18" s="111" t="s">
        <v>80</v>
      </c>
    </row>
    <row r="19" spans="1:14" customHeight="1">
      <c r="A19" s="105" t="s">
        <v>81</v>
      </c>
      <c r="B19" s="106"/>
      <c r="C19" s="107"/>
      <c r="D19" s="108" t="s">
        <v>82</v>
      </c>
      <c r="E19" s="109"/>
      <c r="F19" s="110">
        <v>225</v>
      </c>
      <c r="G19" s="111" t="s">
        <v>83</v>
      </c>
      <c r="H19" s="112"/>
      <c r="I19" s="113">
        <f>IF(H19&gt;0,PRODUCT(F19,H19),"")</f>
      </c>
      <c r="J19" s="111" t="s">
        <v>84</v>
      </c>
      <c r="K19" s="111" t="s">
        <v>85</v>
      </c>
      <c r="L19" s="111" t="s">
        <v>86</v>
      </c>
      <c r="M19" s="114"/>
      <c r="N19" s="111" t="s">
        <v>87</v>
      </c>
    </row>
    <row r="20" spans="1:14" customHeight="1">
      <c r="A20" s="105" t="s">
        <v>88</v>
      </c>
      <c r="B20" s="106"/>
      <c r="C20" s="107">
        <v>4.06</v>
      </c>
      <c r="D20" s="108" t="s">
        <v>89</v>
      </c>
      <c r="E20" s="109" t="s">
        <v>90</v>
      </c>
      <c r="F20" s="110">
        <v>220</v>
      </c>
      <c r="G20" s="111" t="s">
        <v>91</v>
      </c>
      <c r="H20" s="112"/>
      <c r="I20" s="113">
        <f>IF(H20&gt;0,PRODUCT(F20,H20),"")</f>
      </c>
      <c r="J20" s="111" t="s">
        <v>92</v>
      </c>
      <c r="K20" s="111" t="s">
        <v>93</v>
      </c>
      <c r="L20" s="111" t="s">
        <v>94</v>
      </c>
      <c r="M20" s="114" t="s">
        <v>95</v>
      </c>
      <c r="N20" s="111" t="s">
        <v>96</v>
      </c>
    </row>
    <row r="21" spans="1:14" customHeight="1">
      <c r="A21" s="105" t="s">
        <v>97</v>
      </c>
      <c r="B21" s="106"/>
      <c r="C21" s="107">
        <v>4.1</v>
      </c>
      <c r="D21" s="108" t="s">
        <v>98</v>
      </c>
      <c r="E21" s="109" t="s">
        <v>99</v>
      </c>
      <c r="F21" s="110">
        <v>200</v>
      </c>
      <c r="G21" s="111" t="s">
        <v>100</v>
      </c>
      <c r="H21" s="112"/>
      <c r="I21" s="113">
        <f>IF(H21&gt;0,PRODUCT(F21,H21),"")</f>
      </c>
      <c r="J21" s="111" t="s">
        <v>101</v>
      </c>
      <c r="K21" s="111" t="s">
        <v>102</v>
      </c>
      <c r="L21" s="111" t="s">
        <v>103</v>
      </c>
      <c r="M21" s="114" t="s">
        <v>104</v>
      </c>
      <c r="N21" s="111" t="s">
        <v>105</v>
      </c>
    </row>
    <row r="22" spans="1:14" customHeight="1">
      <c r="A22" s="105" t="s">
        <v>106</v>
      </c>
      <c r="B22" s="106"/>
      <c r="C22" s="107">
        <v>4.15</v>
      </c>
      <c r="D22" s="108" t="s">
        <v>107</v>
      </c>
      <c r="E22" s="109" t="s">
        <v>108</v>
      </c>
      <c r="F22" s="110">
        <v>205</v>
      </c>
      <c r="G22" s="111" t="s">
        <v>109</v>
      </c>
      <c r="H22" s="112"/>
      <c r="I22" s="113">
        <f>IF(H22&gt;0,PRODUCT(F22,H22),"")</f>
      </c>
      <c r="J22" s="111" t="s">
        <v>110</v>
      </c>
      <c r="K22" s="111" t="s">
        <v>111</v>
      </c>
      <c r="L22" s="111" t="s">
        <v>112</v>
      </c>
      <c r="M22" s="114" t="s">
        <v>113</v>
      </c>
      <c r="N22" s="111" t="s">
        <v>114</v>
      </c>
    </row>
    <row r="23" spans="1:14" customHeight="1">
      <c r="A23" s="105" t="s">
        <v>115</v>
      </c>
      <c r="B23" s="106"/>
      <c r="C23" s="107">
        <v>4.16</v>
      </c>
      <c r="D23" s="108" t="s">
        <v>116</v>
      </c>
      <c r="E23" s="109" t="s">
        <v>117</v>
      </c>
      <c r="F23" s="110">
        <v>245</v>
      </c>
      <c r="G23" s="111" t="s">
        <v>118</v>
      </c>
      <c r="H23" s="112"/>
      <c r="I23" s="113">
        <f>IF(H23&gt;0,PRODUCT(F23,H23),"")</f>
      </c>
      <c r="J23" s="111" t="s">
        <v>119</v>
      </c>
      <c r="K23" s="111" t="s">
        <v>120</v>
      </c>
      <c r="L23" s="111" t="s">
        <v>121</v>
      </c>
      <c r="M23" s="114" t="s">
        <v>122</v>
      </c>
      <c r="N23" s="111" t="s">
        <v>123</v>
      </c>
    </row>
    <row r="24" spans="1:14" customHeight="1">
      <c r="A24" s="105" t="s">
        <v>124</v>
      </c>
      <c r="B24" s="106"/>
      <c r="C24" s="107">
        <v>3.77</v>
      </c>
      <c r="D24" s="108" t="s">
        <v>125</v>
      </c>
      <c r="E24" s="109" t="s">
        <v>126</v>
      </c>
      <c r="F24" s="110">
        <v>210</v>
      </c>
      <c r="G24" s="111" t="s">
        <v>127</v>
      </c>
      <c r="H24" s="112"/>
      <c r="I24" s="113">
        <f>IF(H24&gt;0,PRODUCT(F24,H24),"")</f>
      </c>
      <c r="J24" s="111" t="s">
        <v>128</v>
      </c>
      <c r="K24" s="111" t="s">
        <v>129</v>
      </c>
      <c r="L24" s="111" t="s">
        <v>130</v>
      </c>
      <c r="M24" s="114" t="s">
        <v>131</v>
      </c>
      <c r="N24" s="111" t="s">
        <v>132</v>
      </c>
    </row>
    <row r="25" spans="1:14" customHeight="1">
      <c r="A25" s="105" t="s">
        <v>133</v>
      </c>
      <c r="B25" s="106"/>
      <c r="C25" s="107">
        <v>3.74</v>
      </c>
      <c r="D25" s="108" t="s">
        <v>134</v>
      </c>
      <c r="E25" s="109" t="s">
        <v>135</v>
      </c>
      <c r="F25" s="110">
        <v>300</v>
      </c>
      <c r="G25" s="111" t="s">
        <v>136</v>
      </c>
      <c r="H25" s="112"/>
      <c r="I25" s="113">
        <f>IF(H25&gt;0,PRODUCT(F25,H25),"")</f>
      </c>
      <c r="J25" s="111" t="s">
        <v>137</v>
      </c>
      <c r="K25" s="111" t="s">
        <v>138</v>
      </c>
      <c r="L25" s="111" t="s">
        <v>139</v>
      </c>
      <c r="M25" s="114" t="s">
        <v>140</v>
      </c>
      <c r="N25" s="111" t="s">
        <v>141</v>
      </c>
    </row>
    <row r="26" spans="1:14" customHeight="1">
      <c r="A26" s="105" t="s">
        <v>142</v>
      </c>
      <c r="B26" s="106"/>
      <c r="C26" s="107">
        <v>3.64</v>
      </c>
      <c r="D26" s="108" t="s">
        <v>143</v>
      </c>
      <c r="E26" s="109" t="s">
        <v>144</v>
      </c>
      <c r="F26" s="110">
        <v>310</v>
      </c>
      <c r="G26" s="111" t="s">
        <v>145</v>
      </c>
      <c r="H26" s="112"/>
      <c r="I26" s="113">
        <f>IF(H26&gt;0,PRODUCT(F26,H26),"")</f>
      </c>
      <c r="J26" s="111" t="s">
        <v>146</v>
      </c>
      <c r="K26" s="111" t="s">
        <v>147</v>
      </c>
      <c r="L26" s="111" t="s">
        <v>148</v>
      </c>
      <c r="M26" s="114" t="s">
        <v>149</v>
      </c>
      <c r="N26" s="111" t="s">
        <v>150</v>
      </c>
    </row>
    <row r="27" spans="1:14" customHeight="1">
      <c r="A27" s="105" t="s">
        <v>151</v>
      </c>
      <c r="B27" s="106"/>
      <c r="C27" s="107">
        <v>4.05</v>
      </c>
      <c r="D27" s="108" t="s">
        <v>152</v>
      </c>
      <c r="E27" s="109" t="s">
        <v>153</v>
      </c>
      <c r="F27" s="110">
        <v>210</v>
      </c>
      <c r="G27" s="111" t="s">
        <v>154</v>
      </c>
      <c r="H27" s="112"/>
      <c r="I27" s="113">
        <f>IF(H27&gt;0,PRODUCT(F27,H27),"")</f>
      </c>
      <c r="J27" s="111" t="s">
        <v>155</v>
      </c>
      <c r="K27" s="111" t="s">
        <v>156</v>
      </c>
      <c r="L27" s="111" t="s">
        <v>157</v>
      </c>
      <c r="M27" s="114" t="s">
        <v>158</v>
      </c>
      <c r="N27" s="111" t="s">
        <v>159</v>
      </c>
    </row>
    <row r="28" spans="1:14" customHeight="1">
      <c r="A28" s="105" t="s">
        <v>160</v>
      </c>
      <c r="B28" s="106"/>
      <c r="C28" s="107">
        <v>3.9</v>
      </c>
      <c r="D28" s="108" t="s">
        <v>161</v>
      </c>
      <c r="E28" s="109" t="s">
        <v>162</v>
      </c>
      <c r="F28" s="110">
        <v>225</v>
      </c>
      <c r="G28" s="111" t="s">
        <v>163</v>
      </c>
      <c r="H28" s="112"/>
      <c r="I28" s="113">
        <f>IF(H28&gt;0,PRODUCT(F28,H28),"")</f>
      </c>
      <c r="J28" s="111" t="s">
        <v>164</v>
      </c>
      <c r="K28" s="111" t="s">
        <v>165</v>
      </c>
      <c r="L28" s="111" t="s">
        <v>166</v>
      </c>
      <c r="M28" s="114" t="s">
        <v>167</v>
      </c>
      <c r="N28" s="111" t="s">
        <v>168</v>
      </c>
    </row>
    <row r="29" spans="1:14" customHeight="1">
      <c r="A29" s="105" t="s">
        <v>169</v>
      </c>
      <c r="B29" s="106"/>
      <c r="C29" s="107">
        <v>4.09</v>
      </c>
      <c r="D29" s="108" t="s">
        <v>170</v>
      </c>
      <c r="E29" s="109" t="s">
        <v>171</v>
      </c>
      <c r="F29" s="110">
        <v>235</v>
      </c>
      <c r="G29" s="111" t="s">
        <v>172</v>
      </c>
      <c r="H29" s="112"/>
      <c r="I29" s="113">
        <f>IF(H29&gt;0,PRODUCT(F29,H29),"")</f>
      </c>
      <c r="J29" s="111" t="s">
        <v>173</v>
      </c>
      <c r="K29" s="111" t="s">
        <v>174</v>
      </c>
      <c r="L29" s="111" t="s">
        <v>175</v>
      </c>
      <c r="M29" s="114" t="s">
        <v>176</v>
      </c>
      <c r="N29" s="111" t="s">
        <v>177</v>
      </c>
    </row>
    <row r="30" spans="1:14" customHeight="1">
      <c r="A30" s="105" t="s">
        <v>178</v>
      </c>
      <c r="B30" s="106"/>
      <c r="C30" s="107">
        <v>3.91</v>
      </c>
      <c r="D30" s="108" t="s">
        <v>179</v>
      </c>
      <c r="E30" s="109" t="s">
        <v>180</v>
      </c>
      <c r="F30" s="110">
        <v>250</v>
      </c>
      <c r="G30" s="111" t="s">
        <v>181</v>
      </c>
      <c r="H30" s="112"/>
      <c r="I30" s="113">
        <f>IF(H30&gt;0,PRODUCT(F30,H30),"")</f>
      </c>
      <c r="J30" s="111" t="s">
        <v>182</v>
      </c>
      <c r="K30" s="111" t="s">
        <v>183</v>
      </c>
      <c r="L30" s="111" t="s">
        <v>184</v>
      </c>
      <c r="M30" s="114" t="s">
        <v>185</v>
      </c>
      <c r="N30" s="111" t="s">
        <v>186</v>
      </c>
    </row>
    <row r="31" spans="1:14" customHeight="1">
      <c r="A31" s="105" t="s">
        <v>187</v>
      </c>
      <c r="B31" s="106"/>
      <c r="C31" s="107"/>
      <c r="D31" s="108" t="s">
        <v>188</v>
      </c>
      <c r="E31" s="109"/>
      <c r="F31" s="110">
        <v>200</v>
      </c>
      <c r="G31" s="111" t="s">
        <v>189</v>
      </c>
      <c r="H31" s="112"/>
      <c r="I31" s="113">
        <f>IF(H31&gt;0,PRODUCT(F31,H31),"")</f>
      </c>
      <c r="J31" s="111" t="s">
        <v>190</v>
      </c>
      <c r="K31" s="111" t="s">
        <v>191</v>
      </c>
      <c r="L31" s="111" t="s">
        <v>192</v>
      </c>
      <c r="M31" s="114"/>
      <c r="N31" s="111" t="s">
        <v>193</v>
      </c>
    </row>
    <row r="32" spans="1:14" customHeight="1">
      <c r="A32" s="105" t="s">
        <v>194</v>
      </c>
      <c r="B32" s="106"/>
      <c r="C32" s="107">
        <v>3.79</v>
      </c>
      <c r="D32" s="108" t="s">
        <v>195</v>
      </c>
      <c r="E32" s="109" t="s">
        <v>196</v>
      </c>
      <c r="F32" s="110">
        <v>210</v>
      </c>
      <c r="G32" s="111" t="s">
        <v>197</v>
      </c>
      <c r="H32" s="112"/>
      <c r="I32" s="113">
        <f>IF(H32&gt;0,PRODUCT(F32,H32),"")</f>
      </c>
      <c r="J32" s="111" t="s">
        <v>198</v>
      </c>
      <c r="K32" s="111" t="s">
        <v>199</v>
      </c>
      <c r="L32" s="111" t="s">
        <v>200</v>
      </c>
      <c r="M32" s="114" t="s">
        <v>201</v>
      </c>
      <c r="N32" s="111" t="s">
        <v>202</v>
      </c>
    </row>
    <row r="33" spans="1:14" customHeight="1">
      <c r="A33" s="115" t="s">
        <v>203</v>
      </c>
      <c r="B33" s="116"/>
      <c r="C33" s="117">
        <v>3.64</v>
      </c>
      <c r="D33" s="118" t="s">
        <v>204</v>
      </c>
      <c r="E33" s="119" t="s">
        <v>205</v>
      </c>
      <c r="F33" s="120">
        <v>260</v>
      </c>
      <c r="G33" s="121" t="s">
        <v>206</v>
      </c>
      <c r="H33" s="112"/>
      <c r="I33" s="113">
        <f>IF(H33&gt;0,PRODUCT(F33,H33),"")</f>
      </c>
      <c r="J33" s="121" t="s">
        <v>207</v>
      </c>
      <c r="K33" s="121" t="s">
        <v>208</v>
      </c>
      <c r="L33" s="121" t="s">
        <v>209</v>
      </c>
      <c r="M33" s="122"/>
      <c r="N33" s="121" t="s">
        <v>210</v>
      </c>
    </row>
    <row r="34" spans="1:14" customHeight="1">
      <c r="A34" s="115" t="s">
        <v>211</v>
      </c>
      <c r="B34" s="116"/>
      <c r="C34" s="117">
        <v>3.7</v>
      </c>
      <c r="D34" s="118" t="s">
        <v>212</v>
      </c>
      <c r="E34" s="119" t="s">
        <v>213</v>
      </c>
      <c r="F34" s="120">
        <v>135</v>
      </c>
      <c r="G34" s="121" t="s">
        <v>214</v>
      </c>
      <c r="H34" s="112"/>
      <c r="I34" s="113">
        <f>IF(H34&gt;0,PRODUCT(F34,H34),"")</f>
      </c>
      <c r="J34" s="121" t="s">
        <v>215</v>
      </c>
      <c r="K34" s="121" t="s">
        <v>216</v>
      </c>
      <c r="L34" s="121" t="s">
        <v>217</v>
      </c>
      <c r="M34" s="122" t="s">
        <v>218</v>
      </c>
      <c r="N34" s="121" t="s">
        <v>219</v>
      </c>
    </row>
    <row r="35" spans="1:14" customHeight="1">
      <c r="A35" s="115" t="s">
        <v>220</v>
      </c>
      <c r="B35" s="116"/>
      <c r="C35" s="117">
        <v>3.97</v>
      </c>
      <c r="D35" s="118" t="s">
        <v>221</v>
      </c>
      <c r="E35" s="119" t="s">
        <v>222</v>
      </c>
      <c r="F35" s="120">
        <v>210</v>
      </c>
      <c r="G35" s="121" t="s">
        <v>223</v>
      </c>
      <c r="H35" s="112"/>
      <c r="I35" s="113">
        <f>IF(H35&gt;0,PRODUCT(F35,H35),"")</f>
      </c>
      <c r="J35" s="121" t="s">
        <v>224</v>
      </c>
      <c r="K35" s="121" t="s">
        <v>225</v>
      </c>
      <c r="L35" s="121" t="s">
        <v>226</v>
      </c>
      <c r="M35" s="122"/>
      <c r="N35" s="121" t="s">
        <v>227</v>
      </c>
    </row>
    <row r="36" spans="1:14" customHeight="1">
      <c r="A36" s="115" t="s">
        <v>228</v>
      </c>
      <c r="B36" s="116"/>
      <c r="C36" s="117">
        <v>3.8</v>
      </c>
      <c r="D36" s="118" t="s">
        <v>229</v>
      </c>
      <c r="E36" s="119" t="s">
        <v>230</v>
      </c>
      <c r="F36" s="120">
        <v>180</v>
      </c>
      <c r="G36" s="121" t="s">
        <v>231</v>
      </c>
      <c r="H36" s="112"/>
      <c r="I36" s="113">
        <f>IF(H36&gt;0,PRODUCT(F36,H36),"")</f>
      </c>
      <c r="J36" s="121" t="s">
        <v>232</v>
      </c>
      <c r="K36" s="121" t="s">
        <v>233</v>
      </c>
      <c r="L36" s="121" t="s">
        <v>234</v>
      </c>
      <c r="M36" s="122" t="s">
        <v>235</v>
      </c>
      <c r="N36" s="121" t="s">
        <v>236</v>
      </c>
    </row>
    <row r="37" spans="1:14" customHeight="1">
      <c r="A37" s="115" t="s">
        <v>237</v>
      </c>
      <c r="B37" s="116"/>
      <c r="C37" s="117">
        <v>3.69</v>
      </c>
      <c r="D37" s="118" t="s">
        <v>238</v>
      </c>
      <c r="E37" s="119" t="s">
        <v>239</v>
      </c>
      <c r="F37" s="120">
        <v>135</v>
      </c>
      <c r="G37" s="121" t="s">
        <v>240</v>
      </c>
      <c r="H37" s="112"/>
      <c r="I37" s="113">
        <f>IF(H37&gt;0,PRODUCT(F37,H37),"")</f>
      </c>
      <c r="J37" s="121" t="s">
        <v>241</v>
      </c>
      <c r="K37" s="121" t="s">
        <v>242</v>
      </c>
      <c r="L37" s="121" t="s">
        <v>243</v>
      </c>
      <c r="M37" s="122" t="s">
        <v>244</v>
      </c>
      <c r="N37" s="121" t="s">
        <v>245</v>
      </c>
    </row>
    <row r="38" spans="1:14" customHeight="1">
      <c r="A38" s="115" t="s">
        <v>246</v>
      </c>
      <c r="B38" s="116"/>
      <c r="C38" s="117">
        <v>3.75</v>
      </c>
      <c r="D38" s="118" t="s">
        <v>247</v>
      </c>
      <c r="E38" s="119" t="s">
        <v>248</v>
      </c>
      <c r="F38" s="120">
        <v>210</v>
      </c>
      <c r="G38" s="121" t="s">
        <v>249</v>
      </c>
      <c r="H38" s="112"/>
      <c r="I38" s="113">
        <f>IF(H38&gt;0,PRODUCT(F38,H38),"")</f>
      </c>
      <c r="J38" s="121" t="s">
        <v>250</v>
      </c>
      <c r="K38" s="121" t="s">
        <v>251</v>
      </c>
      <c r="L38" s="121" t="s">
        <v>252</v>
      </c>
      <c r="M38" s="122" t="s">
        <v>253</v>
      </c>
      <c r="N38" s="121" t="s">
        <v>254</v>
      </c>
    </row>
    <row r="39" spans="1:14" customHeight="1">
      <c r="A39" s="115" t="s">
        <v>255</v>
      </c>
      <c r="B39" s="116"/>
      <c r="C39" s="117">
        <v>4.24</v>
      </c>
      <c r="D39" s="118" t="s">
        <v>256</v>
      </c>
      <c r="E39" s="119" t="s">
        <v>257</v>
      </c>
      <c r="F39" s="120">
        <v>185</v>
      </c>
      <c r="G39" s="121" t="s">
        <v>258</v>
      </c>
      <c r="H39" s="112"/>
      <c r="I39" s="113">
        <f>IF(H39&gt;0,PRODUCT(F39,H39),"")</f>
      </c>
      <c r="J39" s="121" t="s">
        <v>259</v>
      </c>
      <c r="K39" s="121" t="s">
        <v>260</v>
      </c>
      <c r="L39" s="121" t="s">
        <v>261</v>
      </c>
      <c r="M39" s="122" t="s">
        <v>262</v>
      </c>
      <c r="N39" s="121" t="s">
        <v>263</v>
      </c>
    </row>
    <row r="40" spans="1:14" customHeight="1">
      <c r="A40" s="115" t="s">
        <v>264</v>
      </c>
      <c r="B40" s="116"/>
      <c r="C40" s="117">
        <v>3.76</v>
      </c>
      <c r="D40" s="118" t="s">
        <v>265</v>
      </c>
      <c r="E40" s="119" t="s">
        <v>266</v>
      </c>
      <c r="F40" s="120">
        <v>135</v>
      </c>
      <c r="G40" s="121" t="s">
        <v>267</v>
      </c>
      <c r="H40" s="112"/>
      <c r="I40" s="113">
        <f>IF(H40&gt;0,PRODUCT(F40,H40),"")</f>
      </c>
      <c r="J40" s="121" t="s">
        <v>268</v>
      </c>
      <c r="K40" s="121" t="s">
        <v>269</v>
      </c>
      <c r="L40" s="121" t="s">
        <v>270</v>
      </c>
      <c r="M40" s="122" t="s">
        <v>271</v>
      </c>
      <c r="N40" s="121" t="s">
        <v>272</v>
      </c>
    </row>
    <row r="41" spans="1:14" customHeight="1">
      <c r="A41" s="115" t="s">
        <v>273</v>
      </c>
      <c r="B41" s="116"/>
      <c r="C41" s="117">
        <v>4.11</v>
      </c>
      <c r="D41" s="118" t="s">
        <v>274</v>
      </c>
      <c r="E41" s="119" t="s">
        <v>275</v>
      </c>
      <c r="F41" s="120">
        <v>250</v>
      </c>
      <c r="G41" s="121" t="s">
        <v>276</v>
      </c>
      <c r="H41" s="112"/>
      <c r="I41" s="113">
        <f>IF(H41&gt;0,PRODUCT(F41,H41),"")</f>
      </c>
      <c r="J41" s="121" t="s">
        <v>277</v>
      </c>
      <c r="K41" s="121" t="s">
        <v>278</v>
      </c>
      <c r="L41" s="121" t="s">
        <v>279</v>
      </c>
      <c r="M41" s="122" t="s">
        <v>280</v>
      </c>
      <c r="N41" s="121" t="s">
        <v>281</v>
      </c>
    </row>
    <row r="42" spans="1:14" customHeight="1">
      <c r="A42" s="115" t="s">
        <v>282</v>
      </c>
      <c r="B42" s="116"/>
      <c r="C42" s="117">
        <v>3.82</v>
      </c>
      <c r="D42" s="118" t="s">
        <v>283</v>
      </c>
      <c r="E42" s="119" t="s">
        <v>284</v>
      </c>
      <c r="F42" s="120">
        <v>135</v>
      </c>
      <c r="G42" s="121" t="s">
        <v>285</v>
      </c>
      <c r="H42" s="112"/>
      <c r="I42" s="113">
        <f>IF(H42&gt;0,PRODUCT(F42,H42),"")</f>
      </c>
      <c r="J42" s="121" t="s">
        <v>286</v>
      </c>
      <c r="K42" s="121" t="s">
        <v>287</v>
      </c>
      <c r="L42" s="121" t="s">
        <v>288</v>
      </c>
      <c r="M42" s="122" t="s">
        <v>289</v>
      </c>
      <c r="N42" s="121" t="s">
        <v>290</v>
      </c>
    </row>
    <row r="43" spans="1:14" customHeight="1">
      <c r="A43" s="115" t="s">
        <v>291</v>
      </c>
      <c r="B43" s="116"/>
      <c r="C43" s="117">
        <v>3.89</v>
      </c>
      <c r="D43" s="118" t="s">
        <v>292</v>
      </c>
      <c r="E43" s="119" t="s">
        <v>293</v>
      </c>
      <c r="F43" s="120">
        <v>200</v>
      </c>
      <c r="G43" s="121" t="s">
        <v>294</v>
      </c>
      <c r="H43" s="112"/>
      <c r="I43" s="113">
        <f>IF(H43&gt;0,PRODUCT(F43,H43),"")</f>
      </c>
      <c r="J43" s="121" t="s">
        <v>295</v>
      </c>
      <c r="K43" s="121" t="s">
        <v>296</v>
      </c>
      <c r="L43" s="121" t="s">
        <v>297</v>
      </c>
      <c r="M43" s="122" t="s">
        <v>298</v>
      </c>
      <c r="N43" s="121" t="s">
        <v>299</v>
      </c>
    </row>
    <row r="44" spans="1:14" customHeight="1">
      <c r="A44" s="115" t="s">
        <v>300</v>
      </c>
      <c r="B44" s="116"/>
      <c r="C44" s="117">
        <v>4.03</v>
      </c>
      <c r="D44" s="118" t="s">
        <v>301</v>
      </c>
      <c r="E44" s="119" t="s">
        <v>302</v>
      </c>
      <c r="F44" s="120">
        <v>210</v>
      </c>
      <c r="G44" s="121" t="s">
        <v>303</v>
      </c>
      <c r="H44" s="112"/>
      <c r="I44" s="113">
        <f>IF(H44&gt;0,PRODUCT(F44,H44),"")</f>
      </c>
      <c r="J44" s="121" t="s">
        <v>304</v>
      </c>
      <c r="K44" s="121" t="s">
        <v>305</v>
      </c>
      <c r="L44" s="121" t="s">
        <v>306</v>
      </c>
      <c r="M44" s="122" t="s">
        <v>307</v>
      </c>
      <c r="N44" s="121" t="s">
        <v>308</v>
      </c>
    </row>
    <row r="45" spans="1:14" customHeight="1">
      <c r="A45" s="115" t="s">
        <v>309</v>
      </c>
      <c r="B45" s="116"/>
      <c r="C45" s="117">
        <v>3.97</v>
      </c>
      <c r="D45" s="118" t="s">
        <v>310</v>
      </c>
      <c r="E45" s="119" t="s">
        <v>311</v>
      </c>
      <c r="F45" s="120">
        <v>270</v>
      </c>
      <c r="G45" s="121" t="s">
        <v>312</v>
      </c>
      <c r="H45" s="112"/>
      <c r="I45" s="113">
        <f>IF(H45&gt;0,PRODUCT(F45,H45),"")</f>
      </c>
      <c r="J45" s="121" t="s">
        <v>313</v>
      </c>
      <c r="K45" s="121" t="s">
        <v>314</v>
      </c>
      <c r="L45" s="121" t="s">
        <v>315</v>
      </c>
      <c r="M45" s="122"/>
      <c r="N45" s="121" t="s">
        <v>316</v>
      </c>
    </row>
    <row r="46" spans="1:14" customHeight="1">
      <c r="A46" s="115" t="s">
        <v>317</v>
      </c>
      <c r="B46" s="116"/>
      <c r="C46" s="117">
        <v>3.94</v>
      </c>
      <c r="D46" s="118" t="s">
        <v>318</v>
      </c>
      <c r="E46" s="119" t="s">
        <v>319</v>
      </c>
      <c r="F46" s="120">
        <v>170</v>
      </c>
      <c r="G46" s="121" t="s">
        <v>320</v>
      </c>
      <c r="H46" s="112"/>
      <c r="I46" s="113">
        <f>IF(H46&gt;0,PRODUCT(F46,H46),"")</f>
      </c>
      <c r="J46" s="121" t="s">
        <v>321</v>
      </c>
      <c r="K46" s="121" t="s">
        <v>322</v>
      </c>
      <c r="L46" s="121" t="s">
        <v>323</v>
      </c>
      <c r="M46" s="122" t="s">
        <v>324</v>
      </c>
      <c r="N46" s="121" t="s">
        <v>325</v>
      </c>
    </row>
    <row r="47" spans="1:14" customHeight="1">
      <c r="A47" s="115" t="s">
        <v>326</v>
      </c>
      <c r="B47" s="116"/>
      <c r="C47" s="117">
        <v>3.56</v>
      </c>
      <c r="D47" s="118" t="s">
        <v>327</v>
      </c>
      <c r="E47" s="119" t="s">
        <v>328</v>
      </c>
      <c r="F47" s="120">
        <v>130</v>
      </c>
      <c r="G47" s="121" t="s">
        <v>329</v>
      </c>
      <c r="H47" s="112"/>
      <c r="I47" s="113">
        <f>IF(H47&gt;0,PRODUCT(F47,H47),"")</f>
      </c>
      <c r="J47" s="121" t="s">
        <v>330</v>
      </c>
      <c r="K47" s="121" t="s">
        <v>331</v>
      </c>
      <c r="L47" s="121" t="s">
        <v>332</v>
      </c>
      <c r="M47" s="122" t="s">
        <v>333</v>
      </c>
      <c r="N47" s="121" t="s">
        <v>334</v>
      </c>
    </row>
    <row r="48" spans="1:14" customHeight="1">
      <c r="A48" s="115" t="s">
        <v>335</v>
      </c>
      <c r="B48" s="116"/>
      <c r="C48" s="117">
        <v>3.79</v>
      </c>
      <c r="D48" s="118" t="s">
        <v>336</v>
      </c>
      <c r="E48" s="119" t="s">
        <v>337</v>
      </c>
      <c r="F48" s="120">
        <v>210</v>
      </c>
      <c r="G48" s="121" t="s">
        <v>338</v>
      </c>
      <c r="H48" s="112"/>
      <c r="I48" s="113">
        <f>IF(H48&gt;0,PRODUCT(F48,H48),"")</f>
      </c>
      <c r="J48" s="121" t="s">
        <v>339</v>
      </c>
      <c r="K48" s="121" t="s">
        <v>340</v>
      </c>
      <c r="L48" s="121" t="s">
        <v>341</v>
      </c>
      <c r="M48" s="122" t="s">
        <v>342</v>
      </c>
      <c r="N48" s="121" t="s">
        <v>343</v>
      </c>
    </row>
    <row r="49" spans="1:14" customHeight="1">
      <c r="A49" s="115" t="s">
        <v>344</v>
      </c>
      <c r="B49" s="116"/>
      <c r="C49" s="117">
        <v>3.67</v>
      </c>
      <c r="D49" s="118" t="s">
        <v>345</v>
      </c>
      <c r="E49" s="119" t="s">
        <v>346</v>
      </c>
      <c r="F49" s="120">
        <v>135</v>
      </c>
      <c r="G49" s="121" t="s">
        <v>347</v>
      </c>
      <c r="H49" s="112"/>
      <c r="I49" s="113">
        <f>IF(H49&gt;0,PRODUCT(F49,H49),"")</f>
      </c>
      <c r="J49" s="121" t="s">
        <v>348</v>
      </c>
      <c r="K49" s="121" t="s">
        <v>349</v>
      </c>
      <c r="L49" s="121" t="s">
        <v>350</v>
      </c>
      <c r="M49" s="122" t="s">
        <v>351</v>
      </c>
      <c r="N49" s="121" t="s">
        <v>352</v>
      </c>
    </row>
    <row r="50" spans="1:14" customHeight="1">
      <c r="A50" s="115" t="s">
        <v>353</v>
      </c>
      <c r="B50" s="116"/>
      <c r="C50" s="117">
        <v>3.76</v>
      </c>
      <c r="D50" s="118" t="s">
        <v>354</v>
      </c>
      <c r="E50" s="119" t="s">
        <v>355</v>
      </c>
      <c r="F50" s="120">
        <v>122</v>
      </c>
      <c r="G50" s="121" t="s">
        <v>356</v>
      </c>
      <c r="H50" s="112"/>
      <c r="I50" s="113">
        <f>IF(H50&gt;0,PRODUCT(F50,H50),"")</f>
      </c>
      <c r="J50" s="121" t="s">
        <v>357</v>
      </c>
      <c r="K50" s="121" t="s">
        <v>358</v>
      </c>
      <c r="L50" s="121" t="s">
        <v>359</v>
      </c>
      <c r="M50" s="122" t="s">
        <v>360</v>
      </c>
      <c r="N50" s="121" t="s">
        <v>361</v>
      </c>
    </row>
    <row r="51" spans="1:14" customHeight="1">
      <c r="A51" s="115" t="s">
        <v>362</v>
      </c>
      <c r="B51" s="116"/>
      <c r="C51" s="117">
        <v>4.04</v>
      </c>
      <c r="D51" s="118" t="s">
        <v>363</v>
      </c>
      <c r="E51" s="119" t="s">
        <v>364</v>
      </c>
      <c r="F51" s="120">
        <v>170</v>
      </c>
      <c r="G51" s="121" t="s">
        <v>365</v>
      </c>
      <c r="H51" s="112"/>
      <c r="I51" s="113">
        <f>IF(H51&gt;0,PRODUCT(F51,H51),"")</f>
      </c>
      <c r="J51" s="121" t="s">
        <v>366</v>
      </c>
      <c r="K51" s="121" t="s">
        <v>367</v>
      </c>
      <c r="L51" s="121" t="s">
        <v>368</v>
      </c>
      <c r="M51" s="122" t="s">
        <v>369</v>
      </c>
      <c r="N51" s="121" t="s">
        <v>370</v>
      </c>
    </row>
    <row r="52" spans="1:14" customHeight="1">
      <c r="A52" s="123" t="s">
        <v>371</v>
      </c>
      <c r="B52" s="124"/>
      <c r="C52" s="125">
        <v>3.6</v>
      </c>
      <c r="D52" s="126" t="s">
        <v>372</v>
      </c>
      <c r="E52" s="127" t="s">
        <v>373</v>
      </c>
      <c r="F52" s="128">
        <v>146</v>
      </c>
      <c r="G52" s="129" t="s">
        <v>374</v>
      </c>
      <c r="H52" s="112"/>
      <c r="I52" s="113">
        <f>IF(H52&gt;0,PRODUCT(F52,H52),"")</f>
      </c>
      <c r="J52" s="129" t="s">
        <v>375</v>
      </c>
      <c r="K52" s="129"/>
      <c r="L52" s="129"/>
      <c r="M52" s="130" t="s">
        <v>376</v>
      </c>
      <c r="N52" s="129" t="s">
        <v>377</v>
      </c>
    </row>
    <row r="53" spans="1:14" customHeight="1">
      <c r="A53" s="123" t="s">
        <v>378</v>
      </c>
      <c r="B53" s="124"/>
      <c r="C53" s="125">
        <v>3.56</v>
      </c>
      <c r="D53" s="126" t="s">
        <v>379</v>
      </c>
      <c r="E53" s="127" t="s">
        <v>380</v>
      </c>
      <c r="F53" s="128">
        <v>146</v>
      </c>
      <c r="G53" s="129" t="s">
        <v>381</v>
      </c>
      <c r="H53" s="112"/>
      <c r="I53" s="113">
        <f>IF(H53&gt;0,PRODUCT(F53,H53),"")</f>
      </c>
      <c r="J53" s="129" t="s">
        <v>382</v>
      </c>
      <c r="K53" s="129"/>
      <c r="L53" s="129"/>
      <c r="M53" s="130" t="s">
        <v>383</v>
      </c>
      <c r="N53" s="129" t="s">
        <v>384</v>
      </c>
    </row>
    <row r="54" spans="1:14" customHeight="1">
      <c r="A54" s="123" t="s">
        <v>385</v>
      </c>
      <c r="B54" s="124"/>
      <c r="C54" s="125">
        <v>3.74</v>
      </c>
      <c r="D54" s="126" t="s">
        <v>386</v>
      </c>
      <c r="E54" s="127" t="s">
        <v>387</v>
      </c>
      <c r="F54" s="128">
        <v>146</v>
      </c>
      <c r="G54" s="129" t="s">
        <v>388</v>
      </c>
      <c r="H54" s="112"/>
      <c r="I54" s="113">
        <f>IF(H54&gt;0,PRODUCT(F54,H54),"")</f>
      </c>
      <c r="J54" s="129" t="s">
        <v>389</v>
      </c>
      <c r="K54" s="129"/>
      <c r="L54" s="129"/>
      <c r="M54" s="130" t="s">
        <v>390</v>
      </c>
      <c r="N54" s="129" t="s">
        <v>391</v>
      </c>
    </row>
    <row r="55" spans="1:14" customHeight="1">
      <c r="A55" s="123" t="s">
        <v>392</v>
      </c>
      <c r="B55" s="124"/>
      <c r="C55" s="125">
        <v>3.88</v>
      </c>
      <c r="D55" s="126" t="s">
        <v>393</v>
      </c>
      <c r="E55" s="127" t="s">
        <v>394</v>
      </c>
      <c r="F55" s="128">
        <v>150</v>
      </c>
      <c r="G55" s="129" t="s">
        <v>395</v>
      </c>
      <c r="H55" s="112"/>
      <c r="I55" s="113">
        <f>IF(H55&gt;0,PRODUCT(F55,H55),"")</f>
      </c>
      <c r="J55" s="129" t="s">
        <v>396</v>
      </c>
      <c r="K55" s="129"/>
      <c r="L55" s="129"/>
      <c r="M55" s="130" t="s">
        <v>397</v>
      </c>
      <c r="N55" s="129" t="s">
        <v>398</v>
      </c>
    </row>
    <row r="56" spans="1:14" customHeight="1">
      <c r="A56" s="123" t="s">
        <v>399</v>
      </c>
      <c r="B56" s="124"/>
      <c r="C56" s="125">
        <v>3.65</v>
      </c>
      <c r="D56" s="126" t="s">
        <v>400</v>
      </c>
      <c r="E56" s="127" t="s">
        <v>401</v>
      </c>
      <c r="F56" s="128">
        <v>166</v>
      </c>
      <c r="G56" s="129" t="s">
        <v>402</v>
      </c>
      <c r="H56" s="112"/>
      <c r="I56" s="113">
        <f>IF(H56&gt;0,PRODUCT(F56,H56),"")</f>
      </c>
      <c r="J56" s="129" t="s">
        <v>403</v>
      </c>
      <c r="K56" s="129"/>
      <c r="L56" s="129"/>
      <c r="M56" s="130" t="s">
        <v>404</v>
      </c>
      <c r="N56" s="129" t="s">
        <v>405</v>
      </c>
    </row>
    <row r="57" spans="1:14" customHeight="1">
      <c r="A57" s="123" t="s">
        <v>406</v>
      </c>
      <c r="B57" s="124"/>
      <c r="C57" s="125">
        <v>3.77</v>
      </c>
      <c r="D57" s="126" t="s">
        <v>407</v>
      </c>
      <c r="E57" s="127" t="s">
        <v>408</v>
      </c>
      <c r="F57" s="128">
        <v>146</v>
      </c>
      <c r="G57" s="129" t="s">
        <v>409</v>
      </c>
      <c r="H57" s="112"/>
      <c r="I57" s="113">
        <f>IF(H57&gt;0,PRODUCT(F57,H57),"")</f>
      </c>
      <c r="J57" s="129" t="s">
        <v>410</v>
      </c>
      <c r="K57" s="129"/>
      <c r="L57" s="129"/>
      <c r="M57" s="130" t="s">
        <v>411</v>
      </c>
      <c r="N57" s="129" t="s">
        <v>412</v>
      </c>
    </row>
    <row r="58" spans="1:14" customHeight="1">
      <c r="A58" s="123" t="s">
        <v>413</v>
      </c>
      <c r="B58" s="124"/>
      <c r="C58" s="125">
        <v>3.82</v>
      </c>
      <c r="D58" s="126" t="s">
        <v>414</v>
      </c>
      <c r="E58" s="127" t="s">
        <v>415</v>
      </c>
      <c r="F58" s="128">
        <v>146</v>
      </c>
      <c r="G58" s="129" t="s">
        <v>416</v>
      </c>
      <c r="H58" s="112"/>
      <c r="I58" s="113">
        <f>IF(H58&gt;0,PRODUCT(F58,H58),"")</f>
      </c>
      <c r="J58" s="129" t="s">
        <v>417</v>
      </c>
      <c r="K58" s="129"/>
      <c r="L58" s="129"/>
      <c r="M58" s="130" t="s">
        <v>418</v>
      </c>
      <c r="N58" s="129" t="s">
        <v>419</v>
      </c>
    </row>
    <row r="59" spans="1:14" customHeight="1">
      <c r="A59" s="123" t="s">
        <v>420</v>
      </c>
      <c r="B59" s="124"/>
      <c r="C59" s="125">
        <v>3.81</v>
      </c>
      <c r="D59" s="126" t="s">
        <v>421</v>
      </c>
      <c r="E59" s="127" t="s">
        <v>422</v>
      </c>
      <c r="F59" s="128">
        <v>150</v>
      </c>
      <c r="G59" s="129" t="s">
        <v>423</v>
      </c>
      <c r="H59" s="112"/>
      <c r="I59" s="113">
        <f>IF(H59&gt;0,PRODUCT(F59,H59),"")</f>
      </c>
      <c r="J59" s="129" t="s">
        <v>424</v>
      </c>
      <c r="K59" s="129"/>
      <c r="L59" s="129"/>
      <c r="M59" s="130" t="s">
        <v>425</v>
      </c>
      <c r="N59" s="129" t="s">
        <v>426</v>
      </c>
    </row>
    <row r="60" spans="1:14" customHeight="1">
      <c r="A60" s="123" t="s">
        <v>427</v>
      </c>
      <c r="B60" s="124"/>
      <c r="C60" s="125">
        <v>3.79</v>
      </c>
      <c r="D60" s="126" t="s">
        <v>428</v>
      </c>
      <c r="E60" s="127" t="s">
        <v>429</v>
      </c>
      <c r="F60" s="128">
        <v>146</v>
      </c>
      <c r="G60" s="129" t="s">
        <v>430</v>
      </c>
      <c r="H60" s="112"/>
      <c r="I60" s="113">
        <f>IF(H60&gt;0,PRODUCT(F60,H60),"")</f>
      </c>
      <c r="J60" s="129" t="s">
        <v>431</v>
      </c>
      <c r="K60" s="129"/>
      <c r="L60" s="129"/>
      <c r="M60" s="130" t="s">
        <v>432</v>
      </c>
      <c r="N60" s="129" t="s">
        <v>433</v>
      </c>
    </row>
    <row r="61" spans="1:14" customHeight="1">
      <c r="A61" s="123" t="s">
        <v>434</v>
      </c>
      <c r="B61" s="124"/>
      <c r="C61" s="125">
        <v>3.84</v>
      </c>
      <c r="D61" s="126" t="s">
        <v>435</v>
      </c>
      <c r="E61" s="127" t="s">
        <v>436</v>
      </c>
      <c r="F61" s="128">
        <v>146</v>
      </c>
      <c r="G61" s="129" t="s">
        <v>437</v>
      </c>
      <c r="H61" s="112"/>
      <c r="I61" s="113">
        <f>IF(H61&gt;0,PRODUCT(F61,H61),"")</f>
      </c>
      <c r="J61" s="129" t="s">
        <v>438</v>
      </c>
      <c r="K61" s="129"/>
      <c r="L61" s="129"/>
      <c r="M61" s="130" t="s">
        <v>439</v>
      </c>
      <c r="N61" s="129" t="s">
        <v>440</v>
      </c>
    </row>
    <row r="62" spans="1:14" customHeight="1">
      <c r="A62" s="123" t="s">
        <v>441</v>
      </c>
      <c r="B62" s="124"/>
      <c r="C62" s="125">
        <v>3.74</v>
      </c>
      <c r="D62" s="126" t="s">
        <v>442</v>
      </c>
      <c r="E62" s="127" t="s">
        <v>443</v>
      </c>
      <c r="F62" s="128">
        <v>146</v>
      </c>
      <c r="G62" s="129" t="s">
        <v>444</v>
      </c>
      <c r="H62" s="112"/>
      <c r="I62" s="113">
        <f>IF(H62&gt;0,PRODUCT(F62,H62),"")</f>
      </c>
      <c r="J62" s="129" t="s">
        <v>445</v>
      </c>
      <c r="K62" s="129"/>
      <c r="L62" s="129"/>
      <c r="M62" s="130" t="s">
        <v>446</v>
      </c>
      <c r="N62" s="129" t="s">
        <v>447</v>
      </c>
    </row>
    <row r="63" spans="1:14" customHeight="1">
      <c r="A63" s="123" t="s">
        <v>448</v>
      </c>
      <c r="B63" s="124"/>
      <c r="C63" s="125">
        <v>3.67</v>
      </c>
      <c r="D63" s="126" t="s">
        <v>449</v>
      </c>
      <c r="E63" s="127" t="s">
        <v>450</v>
      </c>
      <c r="F63" s="128">
        <v>146</v>
      </c>
      <c r="G63" s="129" t="s">
        <v>451</v>
      </c>
      <c r="H63" s="112"/>
      <c r="I63" s="113">
        <f>IF(H63&gt;0,PRODUCT(F63,H63),"")</f>
      </c>
      <c r="J63" s="129" t="s">
        <v>452</v>
      </c>
      <c r="K63" s="129"/>
      <c r="L63" s="129"/>
      <c r="M63" s="130" t="s">
        <v>453</v>
      </c>
      <c r="N63" s="129" t="s">
        <v>454</v>
      </c>
    </row>
    <row r="64" spans="1:14" customHeight="1">
      <c r="A64" s="123" t="s">
        <v>455</v>
      </c>
      <c r="B64" s="124"/>
      <c r="C64" s="125">
        <v>3.76</v>
      </c>
      <c r="D64" s="126" t="s">
        <v>456</v>
      </c>
      <c r="E64" s="127" t="s">
        <v>457</v>
      </c>
      <c r="F64" s="128">
        <v>150</v>
      </c>
      <c r="G64" s="129" t="s">
        <v>458</v>
      </c>
      <c r="H64" s="112"/>
      <c r="I64" s="113">
        <f>IF(H64&gt;0,PRODUCT(F64,H64),"")</f>
      </c>
      <c r="J64" s="129" t="s">
        <v>459</v>
      </c>
      <c r="K64" s="129"/>
      <c r="L64" s="129"/>
      <c r="M64" s="130" t="s">
        <v>460</v>
      </c>
      <c r="N64" s="129" t="s">
        <v>461</v>
      </c>
    </row>
    <row r="65" spans="1:14" customHeight="1">
      <c r="A65" s="123" t="s">
        <v>462</v>
      </c>
      <c r="B65" s="124"/>
      <c r="C65" s="125">
        <v>3.75</v>
      </c>
      <c r="D65" s="126" t="s">
        <v>463</v>
      </c>
      <c r="E65" s="127" t="s">
        <v>464</v>
      </c>
      <c r="F65" s="128">
        <v>150</v>
      </c>
      <c r="G65" s="129" t="s">
        <v>465</v>
      </c>
      <c r="H65" s="112"/>
      <c r="I65" s="113">
        <f>IF(H65&gt;0,PRODUCT(F65,H65),"")</f>
      </c>
      <c r="J65" s="129" t="s">
        <v>466</v>
      </c>
      <c r="K65" s="129"/>
      <c r="L65" s="129"/>
      <c r="M65" s="130" t="s">
        <v>467</v>
      </c>
      <c r="N65" s="129" t="s">
        <v>468</v>
      </c>
    </row>
    <row r="66" spans="1:14" customHeight="1">
      <c r="A66" s="123" t="s">
        <v>469</v>
      </c>
      <c r="B66" s="124"/>
      <c r="C66" s="125">
        <v>3.78</v>
      </c>
      <c r="D66" s="126" t="s">
        <v>470</v>
      </c>
      <c r="E66" s="127" t="s">
        <v>471</v>
      </c>
      <c r="F66" s="128">
        <v>146</v>
      </c>
      <c r="G66" s="129" t="s">
        <v>472</v>
      </c>
      <c r="H66" s="112"/>
      <c r="I66" s="113">
        <f>IF(H66&gt;0,PRODUCT(F66,H66),"")</f>
      </c>
      <c r="J66" s="129" t="s">
        <v>473</v>
      </c>
      <c r="K66" s="129"/>
      <c r="L66" s="129"/>
      <c r="M66" s="130" t="s">
        <v>474</v>
      </c>
      <c r="N66" s="129" t="s">
        <v>475</v>
      </c>
    </row>
    <row r="67" spans="1:14" customHeight="1">
      <c r="A67" s="123" t="s">
        <v>476</v>
      </c>
      <c r="B67" s="124"/>
      <c r="C67" s="125"/>
      <c r="D67" s="126" t="s">
        <v>477</v>
      </c>
      <c r="E67" s="127" t="s">
        <v>478</v>
      </c>
      <c r="F67" s="128">
        <v>145</v>
      </c>
      <c r="G67" s="129" t="s">
        <v>479</v>
      </c>
      <c r="H67" s="112"/>
      <c r="I67" s="113">
        <f>IF(H67&gt;0,PRODUCT(F67,H67),"")</f>
      </c>
      <c r="J67" s="129" t="s">
        <v>480</v>
      </c>
      <c r="K67" s="129" t="s">
        <v>481</v>
      </c>
      <c r="L67" s="129" t="s">
        <v>482</v>
      </c>
      <c r="M67" s="130"/>
      <c r="N67" s="129" t="s">
        <v>483</v>
      </c>
    </row>
    <row r="68" spans="1:14" customHeight="1">
      <c r="A68" s="123" t="s">
        <v>484</v>
      </c>
      <c r="B68" s="124"/>
      <c r="C68" s="125"/>
      <c r="D68" s="126" t="s">
        <v>485</v>
      </c>
      <c r="E68" s="127" t="s">
        <v>486</v>
      </c>
      <c r="F68" s="128">
        <v>145</v>
      </c>
      <c r="G68" s="129" t="s">
        <v>487</v>
      </c>
      <c r="H68" s="112"/>
      <c r="I68" s="113">
        <f>IF(H68&gt;0,PRODUCT(F68,H68),"")</f>
      </c>
      <c r="J68" s="129" t="s">
        <v>488</v>
      </c>
      <c r="K68" s="129" t="s">
        <v>489</v>
      </c>
      <c r="L68" s="129" t="s">
        <v>490</v>
      </c>
      <c r="M68" s="130"/>
      <c r="N68" s="129" t="s">
        <v>491</v>
      </c>
    </row>
    <row r="69" spans="1:14" customHeight="1">
      <c r="A69" s="123" t="s">
        <v>492</v>
      </c>
      <c r="B69" s="124"/>
      <c r="C69" s="125"/>
      <c r="D69" s="126" t="s">
        <v>493</v>
      </c>
      <c r="E69" s="127"/>
      <c r="F69" s="128">
        <v>185</v>
      </c>
      <c r="G69" s="129" t="s">
        <v>494</v>
      </c>
      <c r="H69" s="112"/>
      <c r="I69" s="113">
        <f>IF(H69&gt;0,PRODUCT(F69,H69),"")</f>
      </c>
      <c r="J69" s="129" t="s">
        <v>495</v>
      </c>
      <c r="K69" s="129" t="s">
        <v>496</v>
      </c>
      <c r="L69" s="129" t="s">
        <v>497</v>
      </c>
      <c r="M69" s="130"/>
      <c r="N69" s="129" t="s">
        <v>498</v>
      </c>
    </row>
    <row r="70" spans="1:14" customHeight="1">
      <c r="A70" s="123" t="s">
        <v>499</v>
      </c>
      <c r="B70" s="124"/>
      <c r="C70" s="125"/>
      <c r="D70" s="126" t="s">
        <v>500</v>
      </c>
      <c r="E70" s="127" t="s">
        <v>501</v>
      </c>
      <c r="F70" s="128">
        <v>145</v>
      </c>
      <c r="G70" s="129" t="s">
        <v>502</v>
      </c>
      <c r="H70" s="112"/>
      <c r="I70" s="113">
        <f>IF(H70&gt;0,PRODUCT(F70,H70),"")</f>
      </c>
      <c r="J70" s="129" t="s">
        <v>503</v>
      </c>
      <c r="K70" s="129" t="s">
        <v>504</v>
      </c>
      <c r="L70" s="129" t="s">
        <v>505</v>
      </c>
      <c r="M70" s="130"/>
      <c r="N70" s="129" t="s">
        <v>506</v>
      </c>
    </row>
    <row r="71" spans="1:14" customHeight="1">
      <c r="A71" s="105" t="s">
        <v>507</v>
      </c>
      <c r="B71" s="106"/>
      <c r="C71" s="107">
        <v>3.53</v>
      </c>
      <c r="D71" s="108" t="s">
        <v>508</v>
      </c>
      <c r="E71" s="109" t="s">
        <v>509</v>
      </c>
      <c r="F71" s="110">
        <v>120</v>
      </c>
      <c r="G71" s="111" t="s">
        <v>510</v>
      </c>
      <c r="H71" s="112"/>
      <c r="I71" s="113">
        <f>IF(H71&gt;0,PRODUCT(F71,H71),"")</f>
      </c>
      <c r="J71" s="111" t="s">
        <v>511</v>
      </c>
      <c r="K71" s="111" t="s">
        <v>512</v>
      </c>
      <c r="L71" s="111" t="s">
        <v>513</v>
      </c>
      <c r="M71" s="114" t="s">
        <v>514</v>
      </c>
      <c r="N71" s="111" t="s">
        <v>515</v>
      </c>
    </row>
    <row r="72" spans="1:14" customHeight="1">
      <c r="A72" s="115" t="s">
        <v>516</v>
      </c>
      <c r="B72" s="116"/>
      <c r="C72" s="117">
        <v>3.25</v>
      </c>
      <c r="D72" s="118" t="s">
        <v>517</v>
      </c>
      <c r="E72" s="119" t="s">
        <v>518</v>
      </c>
      <c r="F72" s="120">
        <v>677</v>
      </c>
      <c r="G72" s="121" t="s">
        <v>519</v>
      </c>
      <c r="H72" s="112"/>
      <c r="I72" s="113">
        <f>IF(H72&gt;0,PRODUCT(F72,H72),"")</f>
      </c>
      <c r="J72" s="121" t="s">
        <v>520</v>
      </c>
      <c r="K72" s="121" t="s">
        <v>521</v>
      </c>
      <c r="L72" s="121" t="s">
        <v>522</v>
      </c>
      <c r="M72" s="122" t="s">
        <v>523</v>
      </c>
      <c r="N72" s="121" t="s">
        <v>524</v>
      </c>
    </row>
    <row r="73" spans="1:14" customHeight="1">
      <c r="A73" s="115" t="s">
        <v>525</v>
      </c>
      <c r="B73" s="116"/>
      <c r="C73" s="117">
        <v>3.25</v>
      </c>
      <c r="D73" s="118" t="s">
        <v>526</v>
      </c>
      <c r="E73" s="119" t="s">
        <v>527</v>
      </c>
      <c r="F73" s="120">
        <v>677</v>
      </c>
      <c r="G73" s="121" t="s">
        <v>528</v>
      </c>
      <c r="H73" s="112"/>
      <c r="I73" s="113">
        <f>IF(H73&gt;0,PRODUCT(F73,H73),"")</f>
      </c>
      <c r="J73" s="121" t="s">
        <v>529</v>
      </c>
      <c r="K73" s="121" t="s">
        <v>530</v>
      </c>
      <c r="L73" s="121" t="s">
        <v>531</v>
      </c>
      <c r="M73" s="122" t="s">
        <v>532</v>
      </c>
      <c r="N73" s="121" t="s">
        <v>533</v>
      </c>
    </row>
    <row r="74" spans="1:14" customHeight="1">
      <c r="A74" s="105" t="s">
        <v>534</v>
      </c>
      <c r="B74" s="106"/>
      <c r="C74" s="107">
        <v>4.24</v>
      </c>
      <c r="D74" s="108" t="s">
        <v>535</v>
      </c>
      <c r="E74" s="109" t="s">
        <v>536</v>
      </c>
      <c r="F74" s="110">
        <v>300</v>
      </c>
      <c r="G74" s="111" t="s">
        <v>537</v>
      </c>
      <c r="H74" s="112"/>
      <c r="I74" s="113">
        <f>IF(H74&gt;0,PRODUCT(F74,H74),"")</f>
      </c>
      <c r="J74" s="111" t="s">
        <v>538</v>
      </c>
      <c r="K74" s="111" t="s">
        <v>539</v>
      </c>
      <c r="L74" s="111" t="s">
        <v>540</v>
      </c>
      <c r="M74" s="114" t="s">
        <v>541</v>
      </c>
      <c r="N74" s="111" t="s">
        <v>542</v>
      </c>
    </row>
    <row r="75" spans="1:14" customHeight="1">
      <c r="A75" s="105" t="s">
        <v>543</v>
      </c>
      <c r="B75" s="106"/>
      <c r="C75" s="107">
        <v>4.27</v>
      </c>
      <c r="D75" s="108" t="s">
        <v>544</v>
      </c>
      <c r="E75" s="109" t="s">
        <v>545</v>
      </c>
      <c r="F75" s="110">
        <v>245</v>
      </c>
      <c r="G75" s="111" t="s">
        <v>546</v>
      </c>
      <c r="H75" s="112"/>
      <c r="I75" s="113">
        <f>IF(H75&gt;0,PRODUCT(F75,H75),"")</f>
      </c>
      <c r="J75" s="111" t="s">
        <v>547</v>
      </c>
      <c r="K75" s="111" t="s">
        <v>548</v>
      </c>
      <c r="L75" s="111" t="s">
        <v>549</v>
      </c>
      <c r="M75" s="114" t="s">
        <v>550</v>
      </c>
      <c r="N75" s="111" t="s">
        <v>551</v>
      </c>
    </row>
    <row r="76" spans="1:14" customHeight="1">
      <c r="A76" s="105" t="s">
        <v>552</v>
      </c>
      <c r="B76" s="106"/>
      <c r="C76" s="107"/>
      <c r="D76" s="108" t="s">
        <v>553</v>
      </c>
      <c r="E76" s="109" t="s">
        <v>554</v>
      </c>
      <c r="F76" s="110">
        <v>245</v>
      </c>
      <c r="G76" s="111" t="s">
        <v>555</v>
      </c>
      <c r="H76" s="112"/>
      <c r="I76" s="113">
        <f>IF(H76&gt;0,PRODUCT(F76,H76),"")</f>
      </c>
      <c r="J76" s="111" t="s">
        <v>556</v>
      </c>
      <c r="K76" s="111" t="s">
        <v>557</v>
      </c>
      <c r="L76" s="111" t="s">
        <v>558</v>
      </c>
      <c r="M76" s="114" t="s">
        <v>559</v>
      </c>
      <c r="N76" s="111" t="s">
        <v>560</v>
      </c>
    </row>
    <row r="77" spans="1:14" customHeight="1">
      <c r="A77" s="105" t="s">
        <v>561</v>
      </c>
      <c r="B77" s="106"/>
      <c r="C77" s="107">
        <v>3.92</v>
      </c>
      <c r="D77" s="108" t="s">
        <v>562</v>
      </c>
      <c r="E77" s="109" t="s">
        <v>563</v>
      </c>
      <c r="F77" s="110">
        <v>220</v>
      </c>
      <c r="G77" s="111" t="s">
        <v>564</v>
      </c>
      <c r="H77" s="112"/>
      <c r="I77" s="113">
        <f>IF(H77&gt;0,PRODUCT(F77,H77),"")</f>
      </c>
      <c r="J77" s="111" t="s">
        <v>565</v>
      </c>
      <c r="K77" s="111" t="s">
        <v>566</v>
      </c>
      <c r="L77" s="111" t="s">
        <v>567</v>
      </c>
      <c r="M77" s="114" t="s">
        <v>568</v>
      </c>
      <c r="N77" s="111" t="s">
        <v>569</v>
      </c>
    </row>
    <row r="78" spans="1:14" customHeight="1">
      <c r="A78" s="105" t="s">
        <v>570</v>
      </c>
      <c r="B78" s="106"/>
      <c r="C78" s="107">
        <v>4.19</v>
      </c>
      <c r="D78" s="108" t="s">
        <v>571</v>
      </c>
      <c r="E78" s="109" t="s">
        <v>572</v>
      </c>
      <c r="F78" s="110">
        <v>245</v>
      </c>
      <c r="G78" s="111" t="s">
        <v>573</v>
      </c>
      <c r="H78" s="112"/>
      <c r="I78" s="113">
        <f>IF(H78&gt;0,PRODUCT(F78,H78),"")</f>
      </c>
      <c r="J78" s="111" t="s">
        <v>574</v>
      </c>
      <c r="K78" s="111" t="s">
        <v>575</v>
      </c>
      <c r="L78" s="111" t="s">
        <v>576</v>
      </c>
      <c r="M78" s="114" t="s">
        <v>577</v>
      </c>
      <c r="N78" s="111" t="s">
        <v>578</v>
      </c>
    </row>
    <row r="79" spans="1:14" customHeight="1">
      <c r="A79" s="105" t="s">
        <v>579</v>
      </c>
      <c r="B79" s="131" t="s">
        <v>580</v>
      </c>
      <c r="C79" s="107"/>
      <c r="D79" s="108" t="s">
        <v>581</v>
      </c>
      <c r="E79" s="109" t="s">
        <v>582</v>
      </c>
      <c r="F79" s="110">
        <v>240</v>
      </c>
      <c r="G79" s="111" t="s">
        <v>583</v>
      </c>
      <c r="H79" s="112"/>
      <c r="I79" s="113">
        <f>IF(H79&gt;0,PRODUCT(F79,H79),"")</f>
      </c>
      <c r="J79" s="111" t="s">
        <v>584</v>
      </c>
      <c r="K79" s="111" t="s">
        <v>585</v>
      </c>
      <c r="L79" s="111" t="s">
        <v>586</v>
      </c>
      <c r="M79" s="114" t="s">
        <v>587</v>
      </c>
      <c r="N79" s="111" t="s">
        <v>588</v>
      </c>
    </row>
    <row r="80" spans="1:14" customHeight="1">
      <c r="A80" s="105" t="s">
        <v>589</v>
      </c>
      <c r="B80" s="106"/>
      <c r="C80" s="107">
        <v>4.09</v>
      </c>
      <c r="D80" s="108" t="s">
        <v>590</v>
      </c>
      <c r="E80" s="109" t="s">
        <v>591</v>
      </c>
      <c r="F80" s="110">
        <v>245</v>
      </c>
      <c r="G80" s="111" t="s">
        <v>592</v>
      </c>
      <c r="H80" s="112"/>
      <c r="I80" s="113">
        <f>IF(H80&gt;0,PRODUCT(F80,H80),"")</f>
      </c>
      <c r="J80" s="111" t="s">
        <v>593</v>
      </c>
      <c r="K80" s="111" t="s">
        <v>594</v>
      </c>
      <c r="L80" s="111" t="s">
        <v>595</v>
      </c>
      <c r="M80" s="114" t="s">
        <v>596</v>
      </c>
      <c r="N80" s="111" t="s">
        <v>597</v>
      </c>
    </row>
    <row r="81" spans="1:14" customHeight="1">
      <c r="A81" s="105" t="s">
        <v>598</v>
      </c>
      <c r="B81" s="131" t="s">
        <v>599</v>
      </c>
      <c r="C81" s="107"/>
      <c r="D81" s="108" t="s">
        <v>600</v>
      </c>
      <c r="E81" s="109" t="s">
        <v>601</v>
      </c>
      <c r="F81" s="110">
        <v>240</v>
      </c>
      <c r="G81" s="111" t="s">
        <v>602</v>
      </c>
      <c r="H81" s="112"/>
      <c r="I81" s="113">
        <f>IF(H81&gt;0,PRODUCT(F81,H81),"")</f>
      </c>
      <c r="J81" s="111" t="s">
        <v>603</v>
      </c>
      <c r="K81" s="111" t="s">
        <v>604</v>
      </c>
      <c r="L81" s="111" t="s">
        <v>605</v>
      </c>
      <c r="M81" s="114"/>
      <c r="N81" s="111" t="s">
        <v>606</v>
      </c>
    </row>
    <row r="82" spans="1:14" customHeight="1">
      <c r="A82" s="105" t="s">
        <v>607</v>
      </c>
      <c r="B82" s="106"/>
      <c r="C82" s="107">
        <v>4.02</v>
      </c>
      <c r="D82" s="108" t="s">
        <v>608</v>
      </c>
      <c r="E82" s="109" t="s">
        <v>609</v>
      </c>
      <c r="F82" s="110">
        <v>246</v>
      </c>
      <c r="G82" s="111" t="s">
        <v>610</v>
      </c>
      <c r="H82" s="112"/>
      <c r="I82" s="113">
        <f>IF(H82&gt;0,PRODUCT(F82,H82),"")</f>
      </c>
      <c r="J82" s="111" t="s">
        <v>611</v>
      </c>
      <c r="K82" s="111" t="s">
        <v>612</v>
      </c>
      <c r="L82" s="111" t="s">
        <v>613</v>
      </c>
      <c r="M82" s="114" t="s">
        <v>614</v>
      </c>
      <c r="N82" s="111" t="s">
        <v>615</v>
      </c>
    </row>
    <row r="83" spans="1:14" customHeight="1">
      <c r="A83" s="105" t="s">
        <v>616</v>
      </c>
      <c r="B83" s="106"/>
      <c r="C83" s="107"/>
      <c r="D83" s="108" t="s">
        <v>617</v>
      </c>
      <c r="E83" s="109" t="s">
        <v>618</v>
      </c>
      <c r="F83" s="110">
        <v>245</v>
      </c>
      <c r="G83" s="111" t="s">
        <v>619</v>
      </c>
      <c r="H83" s="112"/>
      <c r="I83" s="113">
        <f>IF(H83&gt;0,PRODUCT(F83,H83),"")</f>
      </c>
      <c r="J83" s="111" t="s">
        <v>620</v>
      </c>
      <c r="K83" s="111" t="s">
        <v>621</v>
      </c>
      <c r="L83" s="111" t="s">
        <v>622</v>
      </c>
      <c r="M83" s="114" t="s">
        <v>623</v>
      </c>
      <c r="N83" s="111" t="s">
        <v>624</v>
      </c>
    </row>
    <row r="84" spans="1:14" customHeight="1">
      <c r="A84" s="105" t="s">
        <v>625</v>
      </c>
      <c r="B84" s="106"/>
      <c r="C84" s="107">
        <v>4.08</v>
      </c>
      <c r="D84" s="108" t="s">
        <v>626</v>
      </c>
      <c r="E84" s="109" t="s">
        <v>627</v>
      </c>
      <c r="F84" s="110">
        <v>242</v>
      </c>
      <c r="G84" s="111" t="s">
        <v>628</v>
      </c>
      <c r="H84" s="112"/>
      <c r="I84" s="113">
        <f>IF(H84&gt;0,PRODUCT(F84,H84),"")</f>
      </c>
      <c r="J84" s="111" t="s">
        <v>629</v>
      </c>
      <c r="K84" s="111" t="s">
        <v>630</v>
      </c>
      <c r="L84" s="111" t="s">
        <v>631</v>
      </c>
      <c r="M84" s="114" t="s">
        <v>632</v>
      </c>
      <c r="N84" s="111" t="s">
        <v>633</v>
      </c>
    </row>
    <row r="85" spans="1:14" customHeight="1">
      <c r="A85" s="105" t="s">
        <v>634</v>
      </c>
      <c r="B85" s="106"/>
      <c r="C85" s="107">
        <v>4.05</v>
      </c>
      <c r="D85" s="108" t="s">
        <v>635</v>
      </c>
      <c r="E85" s="109" t="s">
        <v>636</v>
      </c>
      <c r="F85" s="110">
        <v>270</v>
      </c>
      <c r="G85" s="111" t="s">
        <v>637</v>
      </c>
      <c r="H85" s="112"/>
      <c r="I85" s="113">
        <f>IF(H85&gt;0,PRODUCT(F85,H85),"")</f>
      </c>
      <c r="J85" s="111" t="s">
        <v>638</v>
      </c>
      <c r="K85" s="111" t="s">
        <v>639</v>
      </c>
      <c r="L85" s="111" t="s">
        <v>640</v>
      </c>
      <c r="M85" s="114" t="s">
        <v>641</v>
      </c>
      <c r="N85" s="111" t="s">
        <v>642</v>
      </c>
    </row>
    <row r="86" spans="1:14" customHeight="1">
      <c r="A86" s="105" t="s">
        <v>643</v>
      </c>
      <c r="B86" s="106"/>
      <c r="C86" s="107">
        <v>4.07</v>
      </c>
      <c r="D86" s="108" t="s">
        <v>644</v>
      </c>
      <c r="E86" s="109" t="s">
        <v>645</v>
      </c>
      <c r="F86" s="110">
        <v>245</v>
      </c>
      <c r="G86" s="111" t="s">
        <v>646</v>
      </c>
      <c r="H86" s="112"/>
      <c r="I86" s="113">
        <f>IF(H86&gt;0,PRODUCT(F86,H86),"")</f>
      </c>
      <c r="J86" s="111" t="s">
        <v>647</v>
      </c>
      <c r="K86" s="111" t="s">
        <v>648</v>
      </c>
      <c r="L86" s="111" t="s">
        <v>649</v>
      </c>
      <c r="M86" s="114" t="s">
        <v>650</v>
      </c>
      <c r="N86" s="111" t="s">
        <v>651</v>
      </c>
    </row>
    <row r="87" spans="1:14" customHeight="1">
      <c r="A87" s="105" t="s">
        <v>652</v>
      </c>
      <c r="B87" s="106"/>
      <c r="C87" s="107">
        <v>4.14</v>
      </c>
      <c r="D87" s="108" t="s">
        <v>653</v>
      </c>
      <c r="E87" s="109" t="s">
        <v>654</v>
      </c>
      <c r="F87" s="110">
        <v>240</v>
      </c>
      <c r="G87" s="111" t="s">
        <v>655</v>
      </c>
      <c r="H87" s="112"/>
      <c r="I87" s="113">
        <f>IF(H87&gt;0,PRODUCT(F87,H87),"")</f>
      </c>
      <c r="J87" s="111" t="s">
        <v>656</v>
      </c>
      <c r="K87" s="111" t="s">
        <v>657</v>
      </c>
      <c r="L87" s="111" t="s">
        <v>658</v>
      </c>
      <c r="M87" s="114" t="s">
        <v>659</v>
      </c>
      <c r="N87" s="111" t="s">
        <v>660</v>
      </c>
    </row>
    <row r="88" spans="1:14" customHeight="1">
      <c r="A88" s="105" t="s">
        <v>661</v>
      </c>
      <c r="B88" s="106"/>
      <c r="C88" s="107">
        <v>4.12</v>
      </c>
      <c r="D88" s="108" t="s">
        <v>662</v>
      </c>
      <c r="E88" s="109" t="s">
        <v>663</v>
      </c>
      <c r="F88" s="110">
        <v>240</v>
      </c>
      <c r="G88" s="111" t="s">
        <v>664</v>
      </c>
      <c r="H88" s="112"/>
      <c r="I88" s="113">
        <f>IF(H88&gt;0,PRODUCT(F88,H88),"")</f>
      </c>
      <c r="J88" s="111" t="s">
        <v>665</v>
      </c>
      <c r="K88" s="111" t="s">
        <v>666</v>
      </c>
      <c r="L88" s="111" t="s">
        <v>667</v>
      </c>
      <c r="M88" s="114" t="s">
        <v>668</v>
      </c>
      <c r="N88" s="111" t="s">
        <v>669</v>
      </c>
    </row>
    <row r="89" spans="1:14" customHeight="1">
      <c r="A89" s="105" t="s">
        <v>670</v>
      </c>
      <c r="B89" s="106"/>
      <c r="C89" s="107">
        <v>4.07</v>
      </c>
      <c r="D89" s="108" t="s">
        <v>671</v>
      </c>
      <c r="E89" s="109" t="s">
        <v>672</v>
      </c>
      <c r="F89" s="110">
        <v>240</v>
      </c>
      <c r="G89" s="111" t="s">
        <v>673</v>
      </c>
      <c r="H89" s="112"/>
      <c r="I89" s="113">
        <f>IF(H89&gt;0,PRODUCT(F89,H89),"")</f>
      </c>
      <c r="J89" s="111" t="s">
        <v>674</v>
      </c>
      <c r="K89" s="111" t="s">
        <v>675</v>
      </c>
      <c r="L89" s="111" t="s">
        <v>676</v>
      </c>
      <c r="M89" s="114" t="s">
        <v>677</v>
      </c>
      <c r="N89" s="111" t="s">
        <v>678</v>
      </c>
    </row>
    <row r="90" spans="1:14" customHeight="1">
      <c r="A90" s="105" t="s">
        <v>679</v>
      </c>
      <c r="B90" s="106"/>
      <c r="C90" s="107">
        <v>4.19</v>
      </c>
      <c r="D90" s="108" t="s">
        <v>680</v>
      </c>
      <c r="E90" s="109" t="s">
        <v>681</v>
      </c>
      <c r="F90" s="110">
        <v>240</v>
      </c>
      <c r="G90" s="111" t="s">
        <v>682</v>
      </c>
      <c r="H90" s="112"/>
      <c r="I90" s="113">
        <f>IF(H90&gt;0,PRODUCT(F90,H90),"")</f>
      </c>
      <c r="J90" s="111" t="s">
        <v>683</v>
      </c>
      <c r="K90" s="111" t="s">
        <v>684</v>
      </c>
      <c r="L90" s="111" t="s">
        <v>685</v>
      </c>
      <c r="M90" s="114" t="s">
        <v>686</v>
      </c>
      <c r="N90" s="111" t="s">
        <v>687</v>
      </c>
    </row>
    <row r="91" spans="1:14" customHeight="1">
      <c r="A91" s="105" t="s">
        <v>688</v>
      </c>
      <c r="B91" s="106"/>
      <c r="C91" s="107">
        <v>4.23</v>
      </c>
      <c r="D91" s="108" t="s">
        <v>689</v>
      </c>
      <c r="E91" s="109" t="s">
        <v>690</v>
      </c>
      <c r="F91" s="110">
        <v>310</v>
      </c>
      <c r="G91" s="111" t="s">
        <v>691</v>
      </c>
      <c r="H91" s="112"/>
      <c r="I91" s="113">
        <f>IF(H91&gt;0,PRODUCT(F91,H91),"")</f>
      </c>
      <c r="J91" s="111" t="s">
        <v>692</v>
      </c>
      <c r="K91" s="111" t="s">
        <v>693</v>
      </c>
      <c r="L91" s="111" t="s">
        <v>694</v>
      </c>
      <c r="M91" s="114" t="s">
        <v>695</v>
      </c>
      <c r="N91" s="111" t="s">
        <v>696</v>
      </c>
    </row>
    <row r="92" spans="1:14" customHeight="1">
      <c r="A92" s="105" t="s">
        <v>697</v>
      </c>
      <c r="B92" s="106"/>
      <c r="C92" s="107">
        <v>4.11</v>
      </c>
      <c r="D92" s="108" t="s">
        <v>698</v>
      </c>
      <c r="E92" s="109" t="s">
        <v>699</v>
      </c>
      <c r="F92" s="110">
        <v>245</v>
      </c>
      <c r="G92" s="111" t="s">
        <v>700</v>
      </c>
      <c r="H92" s="112"/>
      <c r="I92" s="113">
        <f>IF(H92&gt;0,PRODUCT(F92,H92),"")</f>
      </c>
      <c r="J92" s="111" t="s">
        <v>701</v>
      </c>
      <c r="K92" s="111" t="s">
        <v>702</v>
      </c>
      <c r="L92" s="111" t="s">
        <v>703</v>
      </c>
      <c r="M92" s="114" t="s">
        <v>704</v>
      </c>
      <c r="N92" s="111" t="s">
        <v>705</v>
      </c>
    </row>
    <row r="93" spans="1:14" customHeight="1">
      <c r="A93" s="105" t="s">
        <v>706</v>
      </c>
      <c r="B93" s="106"/>
      <c r="C93" s="107">
        <v>4.18</v>
      </c>
      <c r="D93" s="108" t="s">
        <v>707</v>
      </c>
      <c r="E93" s="109" t="s">
        <v>708</v>
      </c>
      <c r="F93" s="110">
        <v>240</v>
      </c>
      <c r="G93" s="111" t="s">
        <v>709</v>
      </c>
      <c r="H93" s="112"/>
      <c r="I93" s="113">
        <f>IF(H93&gt;0,PRODUCT(F93,H93),"")</f>
      </c>
      <c r="J93" s="111" t="s">
        <v>710</v>
      </c>
      <c r="K93" s="111" t="s">
        <v>711</v>
      </c>
      <c r="L93" s="111" t="s">
        <v>712</v>
      </c>
      <c r="M93" s="114"/>
      <c r="N93" s="111" t="s">
        <v>713</v>
      </c>
    </row>
    <row r="94" spans="1:14" customHeight="1">
      <c r="A94" s="105" t="s">
        <v>714</v>
      </c>
      <c r="B94" s="106"/>
      <c r="C94" s="107">
        <v>4.24</v>
      </c>
      <c r="D94" s="108" t="s">
        <v>715</v>
      </c>
      <c r="E94" s="109" t="s">
        <v>716</v>
      </c>
      <c r="F94" s="110">
        <v>240</v>
      </c>
      <c r="G94" s="111" t="s">
        <v>717</v>
      </c>
      <c r="H94" s="112"/>
      <c r="I94" s="113">
        <f>IF(H94&gt;0,PRODUCT(F94,H94),"")</f>
      </c>
      <c r="J94" s="111" t="s">
        <v>718</v>
      </c>
      <c r="K94" s="111" t="s">
        <v>719</v>
      </c>
      <c r="L94" s="111" t="s">
        <v>720</v>
      </c>
      <c r="M94" s="114" t="s">
        <v>721</v>
      </c>
      <c r="N94" s="111" t="s">
        <v>722</v>
      </c>
    </row>
    <row r="95" spans="1:14" customHeight="1">
      <c r="A95" s="105" t="s">
        <v>723</v>
      </c>
      <c r="B95" s="106"/>
      <c r="C95" s="107"/>
      <c r="D95" s="108" t="s">
        <v>724</v>
      </c>
      <c r="E95" s="109" t="s">
        <v>725</v>
      </c>
      <c r="F95" s="110">
        <v>245</v>
      </c>
      <c r="G95" s="111" t="s">
        <v>726</v>
      </c>
      <c r="H95" s="112"/>
      <c r="I95" s="113">
        <f>IF(H95&gt;0,PRODUCT(F95,H95),"")</f>
      </c>
      <c r="J95" s="111" t="s">
        <v>727</v>
      </c>
      <c r="K95" s="111" t="s">
        <v>728</v>
      </c>
      <c r="L95" s="111" t="s">
        <v>729</v>
      </c>
      <c r="M95" s="114" t="s">
        <v>730</v>
      </c>
      <c r="N95" s="111" t="s">
        <v>731</v>
      </c>
    </row>
    <row r="96" spans="1:14" customHeight="1">
      <c r="A96" s="105" t="s">
        <v>732</v>
      </c>
      <c r="B96" s="106"/>
      <c r="C96" s="107"/>
      <c r="D96" s="108" t="s">
        <v>733</v>
      </c>
      <c r="E96" s="109" t="s">
        <v>734</v>
      </c>
      <c r="F96" s="110">
        <v>246</v>
      </c>
      <c r="G96" s="111" t="s">
        <v>735</v>
      </c>
      <c r="H96" s="112"/>
      <c r="I96" s="113">
        <f>IF(H96&gt;0,PRODUCT(F96,H96),"")</f>
      </c>
      <c r="J96" s="111" t="s">
        <v>736</v>
      </c>
      <c r="K96" s="111" t="s">
        <v>737</v>
      </c>
      <c r="L96" s="111" t="s">
        <v>738</v>
      </c>
      <c r="M96" s="114" t="s">
        <v>739</v>
      </c>
      <c r="N96" s="111" t="s">
        <v>740</v>
      </c>
    </row>
    <row r="97" spans="1:14" customHeight="1">
      <c r="A97" s="105" t="s">
        <v>741</v>
      </c>
      <c r="B97" s="106"/>
      <c r="C97" s="107">
        <v>4.37</v>
      </c>
      <c r="D97" s="108" t="s">
        <v>742</v>
      </c>
      <c r="E97" s="109" t="s">
        <v>743</v>
      </c>
      <c r="F97" s="110">
        <v>240</v>
      </c>
      <c r="G97" s="111" t="s">
        <v>744</v>
      </c>
      <c r="H97" s="112"/>
      <c r="I97" s="113">
        <f>IF(H97&gt;0,PRODUCT(F97,H97),"")</f>
      </c>
      <c r="J97" s="111" t="s">
        <v>745</v>
      </c>
      <c r="K97" s="111" t="s">
        <v>746</v>
      </c>
      <c r="L97" s="111" t="s">
        <v>747</v>
      </c>
      <c r="M97" s="114" t="s">
        <v>748</v>
      </c>
      <c r="N97" s="111" t="s">
        <v>749</v>
      </c>
    </row>
    <row r="98" spans="1:14" customHeight="1">
      <c r="A98" s="105" t="s">
        <v>750</v>
      </c>
      <c r="B98" s="106"/>
      <c r="C98" s="107">
        <v>3.84</v>
      </c>
      <c r="D98" s="108" t="s">
        <v>751</v>
      </c>
      <c r="E98" s="109" t="s">
        <v>752</v>
      </c>
      <c r="F98" s="110">
        <v>240</v>
      </c>
      <c r="G98" s="111" t="s">
        <v>753</v>
      </c>
      <c r="H98" s="112"/>
      <c r="I98" s="113">
        <f>IF(H98&gt;0,PRODUCT(F98,H98),"")</f>
      </c>
      <c r="J98" s="111" t="s">
        <v>754</v>
      </c>
      <c r="K98" s="111" t="s">
        <v>755</v>
      </c>
      <c r="L98" s="111" t="s">
        <v>756</v>
      </c>
      <c r="M98" s="114" t="s">
        <v>757</v>
      </c>
      <c r="N98" s="111" t="s">
        <v>758</v>
      </c>
    </row>
    <row r="99" spans="1:14" customHeight="1">
      <c r="A99" s="105" t="s">
        <v>759</v>
      </c>
      <c r="B99" s="106"/>
      <c r="C99" s="107">
        <v>4.22</v>
      </c>
      <c r="D99" s="108" t="s">
        <v>760</v>
      </c>
      <c r="E99" s="109" t="s">
        <v>761</v>
      </c>
      <c r="F99" s="110">
        <v>245</v>
      </c>
      <c r="G99" s="111" t="s">
        <v>762</v>
      </c>
      <c r="H99" s="112"/>
      <c r="I99" s="113">
        <f>IF(H99&gt;0,PRODUCT(F99,H99),"")</f>
      </c>
      <c r="J99" s="111" t="s">
        <v>763</v>
      </c>
      <c r="K99" s="111" t="s">
        <v>764</v>
      </c>
      <c r="L99" s="111" t="s">
        <v>765</v>
      </c>
      <c r="M99" s="114" t="s">
        <v>766</v>
      </c>
      <c r="N99" s="111" t="s">
        <v>767</v>
      </c>
    </row>
    <row r="100" spans="1:14" customHeight="1">
      <c r="A100" s="105" t="s">
        <v>768</v>
      </c>
      <c r="B100" s="106"/>
      <c r="C100" s="107">
        <v>4.1</v>
      </c>
      <c r="D100" s="108" t="s">
        <v>769</v>
      </c>
      <c r="E100" s="109" t="s">
        <v>770</v>
      </c>
      <c r="F100" s="110">
        <v>240</v>
      </c>
      <c r="G100" s="111" t="s">
        <v>771</v>
      </c>
      <c r="H100" s="112"/>
      <c r="I100" s="113">
        <f>IF(H100&gt;0,PRODUCT(F100,H100),"")</f>
      </c>
      <c r="J100" s="111" t="s">
        <v>772</v>
      </c>
      <c r="K100" s="111" t="s">
        <v>773</v>
      </c>
      <c r="L100" s="111" t="s">
        <v>774</v>
      </c>
      <c r="M100" s="114" t="s">
        <v>775</v>
      </c>
      <c r="N100" s="111" t="s">
        <v>776</v>
      </c>
    </row>
    <row r="101" spans="1:14" customHeight="1">
      <c r="A101" s="105" t="s">
        <v>777</v>
      </c>
      <c r="B101" s="131" t="s">
        <v>778</v>
      </c>
      <c r="C101" s="107">
        <v>3.94</v>
      </c>
      <c r="D101" s="108" t="s">
        <v>779</v>
      </c>
      <c r="E101" s="109" t="s">
        <v>780</v>
      </c>
      <c r="F101" s="110">
        <v>240</v>
      </c>
      <c r="G101" s="111" t="s">
        <v>781</v>
      </c>
      <c r="H101" s="112"/>
      <c r="I101" s="113">
        <f>IF(H101&gt;0,PRODUCT(F101,H101),"")</f>
      </c>
      <c r="J101" s="111" t="s">
        <v>782</v>
      </c>
      <c r="K101" s="111" t="s">
        <v>783</v>
      </c>
      <c r="L101" s="111" t="s">
        <v>784</v>
      </c>
      <c r="M101" s="114" t="s">
        <v>785</v>
      </c>
      <c r="N101" s="111" t="s">
        <v>786</v>
      </c>
    </row>
    <row r="102" spans="1:14" customHeight="1">
      <c r="A102" s="123" t="s">
        <v>787</v>
      </c>
      <c r="B102" s="124"/>
      <c r="C102" s="125">
        <v>3.81</v>
      </c>
      <c r="D102" s="126" t="s">
        <v>788</v>
      </c>
      <c r="E102" s="127" t="s">
        <v>789</v>
      </c>
      <c r="F102" s="128">
        <v>151</v>
      </c>
      <c r="G102" s="129" t="s">
        <v>790</v>
      </c>
      <c r="H102" s="112"/>
      <c r="I102" s="113">
        <f>IF(H102&gt;0,PRODUCT(F102,H102),"")</f>
      </c>
      <c r="J102" s="129" t="s">
        <v>791</v>
      </c>
      <c r="K102" s="129" t="s">
        <v>792</v>
      </c>
      <c r="L102" s="129" t="s">
        <v>793</v>
      </c>
      <c r="M102" s="130" t="s">
        <v>794</v>
      </c>
      <c r="N102" s="129" t="s">
        <v>795</v>
      </c>
    </row>
    <row r="103" spans="1:14" customHeight="1">
      <c r="A103" s="115" t="s">
        <v>796</v>
      </c>
      <c r="B103" s="116"/>
      <c r="C103" s="117">
        <v>4.01</v>
      </c>
      <c r="D103" s="118" t="s">
        <v>797</v>
      </c>
      <c r="E103" s="119" t="s">
        <v>798</v>
      </c>
      <c r="F103" s="120">
        <v>267</v>
      </c>
      <c r="G103" s="121" t="s">
        <v>799</v>
      </c>
      <c r="H103" s="112"/>
      <c r="I103" s="113">
        <f>IF(H103&gt;0,PRODUCT(F103,H103),"")</f>
      </c>
      <c r="J103" s="121" t="s">
        <v>800</v>
      </c>
      <c r="K103" s="121" t="s">
        <v>801</v>
      </c>
      <c r="L103" s="121" t="s">
        <v>802</v>
      </c>
      <c r="M103" s="122" t="s">
        <v>803</v>
      </c>
      <c r="N103" s="121" t="s">
        <v>804</v>
      </c>
    </row>
    <row r="104" spans="1:14" customHeight="1">
      <c r="A104" s="115" t="s">
        <v>805</v>
      </c>
      <c r="B104" s="116"/>
      <c r="C104" s="117">
        <v>4.06</v>
      </c>
      <c r="D104" s="118" t="s">
        <v>806</v>
      </c>
      <c r="E104" s="119" t="s">
        <v>807</v>
      </c>
      <c r="F104" s="120">
        <v>267</v>
      </c>
      <c r="G104" s="121" t="s">
        <v>808</v>
      </c>
      <c r="H104" s="112"/>
      <c r="I104" s="113">
        <f>IF(H104&gt;0,PRODUCT(F104,H104),"")</f>
      </c>
      <c r="J104" s="121" t="s">
        <v>809</v>
      </c>
      <c r="K104" s="121" t="s">
        <v>810</v>
      </c>
      <c r="L104" s="121" t="s">
        <v>811</v>
      </c>
      <c r="M104" s="122" t="s">
        <v>812</v>
      </c>
      <c r="N104" s="121" t="s">
        <v>813</v>
      </c>
    </row>
    <row r="105" spans="1:14" customHeight="1">
      <c r="A105" s="115" t="s">
        <v>814</v>
      </c>
      <c r="B105" s="116"/>
      <c r="C105" s="117">
        <v>4.09</v>
      </c>
      <c r="D105" s="118" t="s">
        <v>815</v>
      </c>
      <c r="E105" s="119" t="s">
        <v>816</v>
      </c>
      <c r="F105" s="120">
        <v>267</v>
      </c>
      <c r="G105" s="121" t="s">
        <v>817</v>
      </c>
      <c r="H105" s="112"/>
      <c r="I105" s="113">
        <f>IF(H105&gt;0,PRODUCT(F105,H105),"")</f>
      </c>
      <c r="J105" s="121" t="s">
        <v>818</v>
      </c>
      <c r="K105" s="121" t="s">
        <v>819</v>
      </c>
      <c r="L105" s="121" t="s">
        <v>820</v>
      </c>
      <c r="M105" s="122" t="s">
        <v>821</v>
      </c>
      <c r="N105" s="121" t="s">
        <v>822</v>
      </c>
    </row>
    <row r="106" spans="1:14" customHeight="1">
      <c r="A106" s="115" t="s">
        <v>823</v>
      </c>
      <c r="B106" s="116"/>
      <c r="C106" s="117">
        <v>3.98</v>
      </c>
      <c r="D106" s="118" t="s">
        <v>824</v>
      </c>
      <c r="E106" s="119" t="s">
        <v>825</v>
      </c>
      <c r="F106" s="120">
        <v>267</v>
      </c>
      <c r="G106" s="121" t="s">
        <v>826</v>
      </c>
      <c r="H106" s="112"/>
      <c r="I106" s="113">
        <f>IF(H106&gt;0,PRODUCT(F106,H106),"")</f>
      </c>
      <c r="J106" s="121" t="s">
        <v>827</v>
      </c>
      <c r="K106" s="121" t="s">
        <v>828</v>
      </c>
      <c r="L106" s="121" t="s">
        <v>829</v>
      </c>
      <c r="M106" s="122" t="s">
        <v>830</v>
      </c>
      <c r="N106" s="121" t="s">
        <v>831</v>
      </c>
    </row>
    <row r="107" spans="1:14" customHeight="1">
      <c r="A107" s="115" t="s">
        <v>832</v>
      </c>
      <c r="B107" s="116"/>
      <c r="C107" s="117">
        <v>3.91</v>
      </c>
      <c r="D107" s="118" t="s">
        <v>833</v>
      </c>
      <c r="E107" s="119" t="s">
        <v>834</v>
      </c>
      <c r="F107" s="120">
        <v>267</v>
      </c>
      <c r="G107" s="121" t="s">
        <v>835</v>
      </c>
      <c r="H107" s="112"/>
      <c r="I107" s="113">
        <f>IF(H107&gt;0,PRODUCT(F107,H107),"")</f>
      </c>
      <c r="J107" s="121" t="s">
        <v>836</v>
      </c>
      <c r="K107" s="121" t="s">
        <v>837</v>
      </c>
      <c r="L107" s="121" t="s">
        <v>838</v>
      </c>
      <c r="M107" s="122" t="s">
        <v>839</v>
      </c>
      <c r="N107" s="121" t="s">
        <v>840</v>
      </c>
    </row>
    <row r="108" spans="1:14" customHeight="1">
      <c r="A108" s="115" t="s">
        <v>841</v>
      </c>
      <c r="B108" s="116"/>
      <c r="C108" s="117">
        <v>3.68</v>
      </c>
      <c r="D108" s="118" t="s">
        <v>842</v>
      </c>
      <c r="E108" s="119" t="s">
        <v>843</v>
      </c>
      <c r="F108" s="120">
        <v>267</v>
      </c>
      <c r="G108" s="121" t="s">
        <v>844</v>
      </c>
      <c r="H108" s="112"/>
      <c r="I108" s="113">
        <f>IF(H108&gt;0,PRODUCT(F108,H108),"")</f>
      </c>
      <c r="J108" s="121" t="s">
        <v>845</v>
      </c>
      <c r="K108" s="121" t="s">
        <v>846</v>
      </c>
      <c r="L108" s="121" t="s">
        <v>847</v>
      </c>
      <c r="M108" s="122" t="s">
        <v>848</v>
      </c>
      <c r="N108" s="121" t="s">
        <v>849</v>
      </c>
    </row>
    <row r="109" spans="1:14" customHeight="1">
      <c r="A109" s="132" t="s">
        <v>850</v>
      </c>
      <c r="B109" s="133"/>
      <c r="C109" s="134">
        <v>3.74</v>
      </c>
      <c r="D109" s="135" t="s">
        <v>851</v>
      </c>
      <c r="E109" s="136" t="s">
        <v>852</v>
      </c>
      <c r="F109" s="137">
        <v>200</v>
      </c>
      <c r="G109" s="138" t="s">
        <v>853</v>
      </c>
      <c r="H109" s="112"/>
      <c r="I109" s="113">
        <f>IF(H109&gt;0,PRODUCT(F109,H109),"")</f>
      </c>
      <c r="J109" s="138" t="s">
        <v>854</v>
      </c>
      <c r="K109" s="138" t="s">
        <v>855</v>
      </c>
      <c r="L109" s="138" t="s">
        <v>856</v>
      </c>
      <c r="M109" s="139"/>
      <c r="N109" s="138" t="s">
        <v>857</v>
      </c>
    </row>
    <row r="110" spans="1:14" customHeight="1">
      <c r="A110" s="132" t="s">
        <v>858</v>
      </c>
      <c r="B110" s="133"/>
      <c r="C110" s="134">
        <v>4.14</v>
      </c>
      <c r="D110" s="135" t="s">
        <v>859</v>
      </c>
      <c r="E110" s="136" t="s">
        <v>860</v>
      </c>
      <c r="F110" s="137">
        <v>200</v>
      </c>
      <c r="G110" s="138" t="s">
        <v>861</v>
      </c>
      <c r="H110" s="112"/>
      <c r="I110" s="113">
        <f>IF(H110&gt;0,PRODUCT(F110,H110),"")</f>
      </c>
      <c r="J110" s="138" t="s">
        <v>862</v>
      </c>
      <c r="K110" s="138" t="s">
        <v>863</v>
      </c>
      <c r="L110" s="138" t="s">
        <v>864</v>
      </c>
      <c r="M110" s="139" t="s">
        <v>865</v>
      </c>
      <c r="N110" s="138" t="s">
        <v>866</v>
      </c>
    </row>
    <row r="111" spans="1:14" customHeight="1">
      <c r="A111" s="132" t="s">
        <v>867</v>
      </c>
      <c r="B111" s="133"/>
      <c r="C111" s="134">
        <v>4.3</v>
      </c>
      <c r="D111" s="135" t="s">
        <v>868</v>
      </c>
      <c r="E111" s="136" t="s">
        <v>869</v>
      </c>
      <c r="F111" s="137">
        <v>200</v>
      </c>
      <c r="G111" s="138" t="s">
        <v>870</v>
      </c>
      <c r="H111" s="112"/>
      <c r="I111" s="113">
        <f>IF(H111&gt;0,PRODUCT(F111,H111),"")</f>
      </c>
      <c r="J111" s="138" t="s">
        <v>871</v>
      </c>
      <c r="K111" s="138" t="s">
        <v>872</v>
      </c>
      <c r="L111" s="138" t="s">
        <v>873</v>
      </c>
      <c r="M111" s="139" t="s">
        <v>874</v>
      </c>
      <c r="N111" s="138" t="s">
        <v>875</v>
      </c>
    </row>
    <row r="112" spans="1:14" customHeight="1">
      <c r="A112" s="132" t="s">
        <v>876</v>
      </c>
      <c r="B112" s="133"/>
      <c r="C112" s="134">
        <v>4.05</v>
      </c>
      <c r="D112" s="135" t="s">
        <v>877</v>
      </c>
      <c r="E112" s="136" t="s">
        <v>878</v>
      </c>
      <c r="F112" s="137">
        <v>200</v>
      </c>
      <c r="G112" s="138" t="s">
        <v>879</v>
      </c>
      <c r="H112" s="112"/>
      <c r="I112" s="113">
        <f>IF(H112&gt;0,PRODUCT(F112,H112),"")</f>
      </c>
      <c r="J112" s="138" t="s">
        <v>880</v>
      </c>
      <c r="K112" s="138" t="s">
        <v>881</v>
      </c>
      <c r="L112" s="138" t="s">
        <v>882</v>
      </c>
      <c r="M112" s="139" t="s">
        <v>883</v>
      </c>
      <c r="N112" s="138" t="s">
        <v>884</v>
      </c>
    </row>
    <row r="113" spans="1:14" customHeight="1">
      <c r="A113" s="105" t="s">
        <v>885</v>
      </c>
      <c r="B113" s="106"/>
      <c r="C113" s="107">
        <v>4.03</v>
      </c>
      <c r="D113" s="108" t="s">
        <v>886</v>
      </c>
      <c r="E113" s="109" t="s">
        <v>887</v>
      </c>
      <c r="F113" s="110">
        <v>265</v>
      </c>
      <c r="G113" s="111" t="s">
        <v>888</v>
      </c>
      <c r="H113" s="112"/>
      <c r="I113" s="113">
        <f>IF(H113&gt;0,PRODUCT(F113,H113),"")</f>
      </c>
      <c r="J113" s="111" t="s">
        <v>889</v>
      </c>
      <c r="K113" s="111" t="s">
        <v>890</v>
      </c>
      <c r="L113" s="111" t="s">
        <v>891</v>
      </c>
      <c r="M113" s="114" t="s">
        <v>892</v>
      </c>
      <c r="N113" s="111" t="s">
        <v>893</v>
      </c>
    </row>
    <row r="114" spans="1:14" customHeight="1">
      <c r="A114" s="105" t="s">
        <v>894</v>
      </c>
      <c r="B114" s="106"/>
      <c r="C114" s="107">
        <v>4.02</v>
      </c>
      <c r="D114" s="108" t="s">
        <v>895</v>
      </c>
      <c r="E114" s="109" t="s">
        <v>896</v>
      </c>
      <c r="F114" s="110">
        <v>220</v>
      </c>
      <c r="G114" s="111" t="s">
        <v>897</v>
      </c>
      <c r="H114" s="112"/>
      <c r="I114" s="113">
        <f>IF(H114&gt;0,PRODUCT(F114,H114),"")</f>
      </c>
      <c r="J114" s="111" t="s">
        <v>898</v>
      </c>
      <c r="K114" s="111" t="s">
        <v>899</v>
      </c>
      <c r="L114" s="111" t="s">
        <v>900</v>
      </c>
      <c r="M114" s="114" t="s">
        <v>901</v>
      </c>
      <c r="N114" s="111" t="s">
        <v>902</v>
      </c>
    </row>
    <row r="115" spans="1:14" customHeight="1">
      <c r="A115" s="105" t="s">
        <v>903</v>
      </c>
      <c r="B115" s="106"/>
      <c r="C115" s="107">
        <v>3.6</v>
      </c>
      <c r="D115" s="108" t="s">
        <v>904</v>
      </c>
      <c r="E115" s="109" t="s">
        <v>905</v>
      </c>
      <c r="F115" s="110">
        <v>270</v>
      </c>
      <c r="G115" s="111" t="s">
        <v>906</v>
      </c>
      <c r="H115" s="112"/>
      <c r="I115" s="113">
        <f>IF(H115&gt;0,PRODUCT(F115,H115),"")</f>
      </c>
      <c r="J115" s="111" t="s">
        <v>907</v>
      </c>
      <c r="K115" s="111" t="s">
        <v>908</v>
      </c>
      <c r="L115" s="111" t="s">
        <v>909</v>
      </c>
      <c r="M115" s="114" t="s">
        <v>910</v>
      </c>
      <c r="N115" s="111" t="s">
        <v>911</v>
      </c>
    </row>
    <row r="116" spans="1:14" customHeight="1">
      <c r="A116" s="105" t="s">
        <v>912</v>
      </c>
      <c r="B116" s="106"/>
      <c r="C116" s="107">
        <v>4</v>
      </c>
      <c r="D116" s="108" t="s">
        <v>913</v>
      </c>
      <c r="E116" s="109" t="s">
        <v>914</v>
      </c>
      <c r="F116" s="110">
        <v>225</v>
      </c>
      <c r="G116" s="111" t="s">
        <v>915</v>
      </c>
      <c r="H116" s="112"/>
      <c r="I116" s="113">
        <f>IF(H116&gt;0,PRODUCT(F116,H116),"")</f>
      </c>
      <c r="J116" s="111" t="s">
        <v>916</v>
      </c>
      <c r="K116" s="111" t="s">
        <v>917</v>
      </c>
      <c r="L116" s="111" t="s">
        <v>918</v>
      </c>
      <c r="M116" s="114" t="s">
        <v>919</v>
      </c>
      <c r="N116" s="111" t="s">
        <v>920</v>
      </c>
    </row>
    <row r="117" spans="1:14" customHeight="1">
      <c r="A117" s="105" t="s">
        <v>921</v>
      </c>
      <c r="B117" s="106"/>
      <c r="C117" s="107">
        <v>3.65</v>
      </c>
      <c r="D117" s="108" t="s">
        <v>922</v>
      </c>
      <c r="E117" s="109" t="s">
        <v>923</v>
      </c>
      <c r="F117" s="110">
        <v>165</v>
      </c>
      <c r="G117" s="111" t="s">
        <v>924</v>
      </c>
      <c r="H117" s="112"/>
      <c r="I117" s="113">
        <f>IF(H117&gt;0,PRODUCT(F117,H117),"")</f>
      </c>
      <c r="J117" s="111" t="s">
        <v>925</v>
      </c>
      <c r="K117" s="111" t="s">
        <v>926</v>
      </c>
      <c r="L117" s="111" t="s">
        <v>927</v>
      </c>
      <c r="M117" s="114" t="s">
        <v>928</v>
      </c>
      <c r="N117" s="111" t="s">
        <v>929</v>
      </c>
    </row>
    <row r="118" spans="1:14" customHeight="1">
      <c r="A118" s="105" t="s">
        <v>930</v>
      </c>
      <c r="B118" s="106"/>
      <c r="C118" s="107"/>
      <c r="D118" s="108" t="s">
        <v>931</v>
      </c>
      <c r="E118" s="109" t="s">
        <v>932</v>
      </c>
      <c r="F118" s="110">
        <v>270</v>
      </c>
      <c r="G118" s="111" t="s">
        <v>933</v>
      </c>
      <c r="H118" s="112"/>
      <c r="I118" s="113">
        <f>IF(H118&gt;0,PRODUCT(F118,H118),"")</f>
      </c>
      <c r="J118" s="111" t="s">
        <v>934</v>
      </c>
      <c r="K118" s="111" t="s">
        <v>935</v>
      </c>
      <c r="L118" s="111" t="s">
        <v>936</v>
      </c>
      <c r="M118" s="114" t="s">
        <v>937</v>
      </c>
      <c r="N118" s="111" t="s">
        <v>938</v>
      </c>
    </row>
    <row r="119" spans="1:14" customHeight="1">
      <c r="A119" s="105" t="s">
        <v>939</v>
      </c>
      <c r="B119" s="106"/>
      <c r="C119" s="107"/>
      <c r="D119" s="108" t="s">
        <v>940</v>
      </c>
      <c r="E119" s="109" t="s">
        <v>941</v>
      </c>
      <c r="F119" s="110">
        <v>255</v>
      </c>
      <c r="G119" s="111" t="s">
        <v>942</v>
      </c>
      <c r="H119" s="112"/>
      <c r="I119" s="113">
        <f>IF(H119&gt;0,PRODUCT(F119,H119),"")</f>
      </c>
      <c r="J119" s="111" t="s">
        <v>943</v>
      </c>
      <c r="K119" s="111" t="s">
        <v>944</v>
      </c>
      <c r="L119" s="111" t="s">
        <v>945</v>
      </c>
      <c r="M119" s="114" t="s">
        <v>946</v>
      </c>
      <c r="N119" s="111" t="s">
        <v>947</v>
      </c>
    </row>
    <row r="120" spans="1:14" customHeight="1">
      <c r="A120" s="105" t="s">
        <v>948</v>
      </c>
      <c r="B120" s="106"/>
      <c r="C120" s="107">
        <v>3.55</v>
      </c>
      <c r="D120" s="108" t="s">
        <v>949</v>
      </c>
      <c r="E120" s="109" t="s">
        <v>950</v>
      </c>
      <c r="F120" s="110">
        <v>225</v>
      </c>
      <c r="G120" s="111" t="s">
        <v>951</v>
      </c>
      <c r="H120" s="112"/>
      <c r="I120" s="113">
        <f>IF(H120&gt;0,PRODUCT(F120,H120),"")</f>
      </c>
      <c r="J120" s="111" t="s">
        <v>952</v>
      </c>
      <c r="K120" s="111" t="s">
        <v>953</v>
      </c>
      <c r="L120" s="111" t="s">
        <v>954</v>
      </c>
      <c r="M120" s="114" t="s">
        <v>955</v>
      </c>
      <c r="N120" s="111" t="s">
        <v>956</v>
      </c>
    </row>
    <row r="121" spans="1:14" customHeight="1">
      <c r="A121" s="105" t="s">
        <v>957</v>
      </c>
      <c r="B121" s="106"/>
      <c r="C121" s="107">
        <v>4.26</v>
      </c>
      <c r="D121" s="108" t="s">
        <v>958</v>
      </c>
      <c r="E121" s="109" t="s">
        <v>959</v>
      </c>
      <c r="F121" s="110">
        <v>230</v>
      </c>
      <c r="G121" s="111" t="s">
        <v>960</v>
      </c>
      <c r="H121" s="112"/>
      <c r="I121" s="113">
        <f>IF(H121&gt;0,PRODUCT(F121,H121),"")</f>
      </c>
      <c r="J121" s="111" t="s">
        <v>961</v>
      </c>
      <c r="K121" s="111" t="s">
        <v>962</v>
      </c>
      <c r="L121" s="111" t="s">
        <v>963</v>
      </c>
      <c r="M121" s="114" t="s">
        <v>964</v>
      </c>
      <c r="N121" s="111" t="s">
        <v>965</v>
      </c>
    </row>
    <row r="122" spans="1:14" customHeight="1">
      <c r="A122" s="105" t="s">
        <v>966</v>
      </c>
      <c r="B122" s="106"/>
      <c r="C122" s="107">
        <v>4.16</v>
      </c>
      <c r="D122" s="108" t="s">
        <v>967</v>
      </c>
      <c r="E122" s="109" t="s">
        <v>968</v>
      </c>
      <c r="F122" s="110">
        <v>245</v>
      </c>
      <c r="G122" s="111" t="s">
        <v>969</v>
      </c>
      <c r="H122" s="112"/>
      <c r="I122" s="113">
        <f>IF(H122&gt;0,PRODUCT(F122,H122),"")</f>
      </c>
      <c r="J122" s="111" t="s">
        <v>970</v>
      </c>
      <c r="K122" s="111" t="s">
        <v>971</v>
      </c>
      <c r="L122" s="111" t="s">
        <v>972</v>
      </c>
      <c r="M122" s="114" t="s">
        <v>973</v>
      </c>
      <c r="N122" s="111" t="s">
        <v>974</v>
      </c>
    </row>
    <row r="123" spans="1:14" customHeight="1">
      <c r="A123" s="105" t="s">
        <v>975</v>
      </c>
      <c r="B123" s="106"/>
      <c r="C123" s="107"/>
      <c r="D123" s="108" t="s">
        <v>976</v>
      </c>
      <c r="E123" s="109" t="s">
        <v>977</v>
      </c>
      <c r="F123" s="110">
        <v>265</v>
      </c>
      <c r="G123" s="111" t="s">
        <v>978</v>
      </c>
      <c r="H123" s="112"/>
      <c r="I123" s="113">
        <f>IF(H123&gt;0,PRODUCT(F123,H123),"")</f>
      </c>
      <c r="J123" s="111" t="s">
        <v>979</v>
      </c>
      <c r="K123" s="111" t="s">
        <v>980</v>
      </c>
      <c r="L123" s="111" t="s">
        <v>981</v>
      </c>
      <c r="M123" s="114" t="s">
        <v>982</v>
      </c>
      <c r="N123" s="111" t="s">
        <v>983</v>
      </c>
    </row>
    <row r="124" spans="1:14" customHeight="1">
      <c r="A124" s="105" t="s">
        <v>984</v>
      </c>
      <c r="B124" s="106"/>
      <c r="C124" s="107">
        <v>4.23</v>
      </c>
      <c r="D124" s="108" t="s">
        <v>985</v>
      </c>
      <c r="E124" s="109" t="s">
        <v>986</v>
      </c>
      <c r="F124" s="110">
        <v>225</v>
      </c>
      <c r="G124" s="111" t="s">
        <v>987</v>
      </c>
      <c r="H124" s="112"/>
      <c r="I124" s="113">
        <f>IF(H124&gt;0,PRODUCT(F124,H124),"")</f>
      </c>
      <c r="J124" s="111" t="s">
        <v>988</v>
      </c>
      <c r="K124" s="111" t="s">
        <v>989</v>
      </c>
      <c r="L124" s="111" t="s">
        <v>990</v>
      </c>
      <c r="M124" s="114" t="s">
        <v>991</v>
      </c>
      <c r="N124" s="111" t="s">
        <v>992</v>
      </c>
    </row>
    <row r="125" spans="1:14" customHeight="1">
      <c r="A125" s="105" t="s">
        <v>993</v>
      </c>
      <c r="B125" s="106"/>
      <c r="C125" s="107">
        <v>4.13</v>
      </c>
      <c r="D125" s="108" t="s">
        <v>994</v>
      </c>
      <c r="E125" s="109" t="s">
        <v>995</v>
      </c>
      <c r="F125" s="110">
        <v>215</v>
      </c>
      <c r="G125" s="111" t="s">
        <v>996</v>
      </c>
      <c r="H125" s="112"/>
      <c r="I125" s="113">
        <f>IF(H125&gt;0,PRODUCT(F125,H125),"")</f>
      </c>
      <c r="J125" s="111" t="s">
        <v>997</v>
      </c>
      <c r="K125" s="111" t="s">
        <v>998</v>
      </c>
      <c r="L125" s="111" t="s">
        <v>999</v>
      </c>
      <c r="M125" s="114" t="s">
        <v>1000</v>
      </c>
      <c r="N125" s="111" t="s">
        <v>1001</v>
      </c>
    </row>
    <row r="126" spans="1:14" customHeight="1">
      <c r="A126" s="105" t="s">
        <v>1002</v>
      </c>
      <c r="B126" s="106"/>
      <c r="C126" s="107">
        <v>3.63</v>
      </c>
      <c r="D126" s="108" t="s">
        <v>1003</v>
      </c>
      <c r="E126" s="109" t="s">
        <v>1004</v>
      </c>
      <c r="F126" s="110">
        <v>275</v>
      </c>
      <c r="G126" s="111" t="s">
        <v>1005</v>
      </c>
      <c r="H126" s="112"/>
      <c r="I126" s="113">
        <f>IF(H126&gt;0,PRODUCT(F126,H126),"")</f>
      </c>
      <c r="J126" s="111" t="s">
        <v>1006</v>
      </c>
      <c r="K126" s="111" t="s">
        <v>1007</v>
      </c>
      <c r="L126" s="111" t="s">
        <v>1008</v>
      </c>
      <c r="M126" s="114" t="s">
        <v>1009</v>
      </c>
      <c r="N126" s="111" t="s">
        <v>1010</v>
      </c>
    </row>
    <row r="127" spans="1:14" customHeight="1">
      <c r="A127" s="105" t="s">
        <v>1011</v>
      </c>
      <c r="B127" s="131" t="s">
        <v>1012</v>
      </c>
      <c r="C127" s="107"/>
      <c r="D127" s="108" t="s">
        <v>1013</v>
      </c>
      <c r="E127" s="109" t="s">
        <v>1014</v>
      </c>
      <c r="F127" s="110">
        <v>235</v>
      </c>
      <c r="G127" s="111" t="s">
        <v>1015</v>
      </c>
      <c r="H127" s="112"/>
      <c r="I127" s="113">
        <f>IF(H127&gt;0,PRODUCT(F127,H127),"")</f>
      </c>
      <c r="J127" s="111" t="s">
        <v>1016</v>
      </c>
      <c r="K127" s="111" t="s">
        <v>1017</v>
      </c>
      <c r="L127" s="111" t="s">
        <v>1018</v>
      </c>
      <c r="M127" s="114" t="s">
        <v>1019</v>
      </c>
      <c r="N127" s="111" t="s">
        <v>1020</v>
      </c>
    </row>
    <row r="128" spans="1:14" customHeight="1">
      <c r="A128" s="105" t="s">
        <v>1021</v>
      </c>
      <c r="B128" s="106"/>
      <c r="C128" s="107">
        <v>3.4</v>
      </c>
      <c r="D128" s="108" t="s">
        <v>1022</v>
      </c>
      <c r="E128" s="109" t="s">
        <v>1023</v>
      </c>
      <c r="F128" s="110">
        <v>230</v>
      </c>
      <c r="G128" s="111" t="s">
        <v>1024</v>
      </c>
      <c r="H128" s="112"/>
      <c r="I128" s="113">
        <f>IF(H128&gt;0,PRODUCT(F128,H128),"")</f>
      </c>
      <c r="J128" s="111" t="s">
        <v>1025</v>
      </c>
      <c r="K128" s="111" t="s">
        <v>1026</v>
      </c>
      <c r="L128" s="111" t="s">
        <v>1027</v>
      </c>
      <c r="M128" s="114" t="s">
        <v>1028</v>
      </c>
      <c r="N128" s="111" t="s">
        <v>1029</v>
      </c>
    </row>
    <row r="129" spans="1:14" customHeight="1">
      <c r="A129" s="105" t="s">
        <v>1030</v>
      </c>
      <c r="B129" s="131" t="s">
        <v>1031</v>
      </c>
      <c r="C129" s="107"/>
      <c r="D129" s="108" t="s">
        <v>1032</v>
      </c>
      <c r="E129" s="109" t="s">
        <v>1033</v>
      </c>
      <c r="F129" s="110">
        <v>235</v>
      </c>
      <c r="G129" s="111" t="s">
        <v>1034</v>
      </c>
      <c r="H129" s="112"/>
      <c r="I129" s="113">
        <f>IF(H129&gt;0,PRODUCT(F129,H129),"")</f>
      </c>
      <c r="J129" s="111" t="s">
        <v>1035</v>
      </c>
      <c r="K129" s="111" t="s">
        <v>1036</v>
      </c>
      <c r="L129" s="111" t="s">
        <v>1037</v>
      </c>
      <c r="M129" s="114" t="s">
        <v>1038</v>
      </c>
      <c r="N129" s="111" t="s">
        <v>1039</v>
      </c>
    </row>
    <row r="130" spans="1:14" customHeight="1">
      <c r="A130" s="105" t="s">
        <v>1040</v>
      </c>
      <c r="B130" s="106"/>
      <c r="C130" s="107">
        <v>4.21</v>
      </c>
      <c r="D130" s="108" t="s">
        <v>1041</v>
      </c>
      <c r="E130" s="109" t="s">
        <v>1042</v>
      </c>
      <c r="F130" s="110">
        <v>220</v>
      </c>
      <c r="G130" s="111" t="s">
        <v>1043</v>
      </c>
      <c r="H130" s="112"/>
      <c r="I130" s="113">
        <f>IF(H130&gt;0,PRODUCT(F130,H130),"")</f>
      </c>
      <c r="J130" s="111" t="s">
        <v>1044</v>
      </c>
      <c r="K130" s="111" t="s">
        <v>1045</v>
      </c>
      <c r="L130" s="111" t="s">
        <v>1046</v>
      </c>
      <c r="M130" s="114" t="s">
        <v>1047</v>
      </c>
      <c r="N130" s="111" t="s">
        <v>1048</v>
      </c>
    </row>
    <row r="131" spans="1:14" customHeight="1">
      <c r="A131" s="105" t="s">
        <v>1049</v>
      </c>
      <c r="B131" s="106"/>
      <c r="C131" s="107"/>
      <c r="D131" s="108" t="s">
        <v>1050</v>
      </c>
      <c r="E131" s="109" t="s">
        <v>1051</v>
      </c>
      <c r="F131" s="110">
        <v>250</v>
      </c>
      <c r="G131" s="111" t="s">
        <v>1052</v>
      </c>
      <c r="H131" s="112"/>
      <c r="I131" s="113">
        <f>IF(H131&gt;0,PRODUCT(F131,H131),"")</f>
      </c>
      <c r="J131" s="111" t="s">
        <v>1053</v>
      </c>
      <c r="K131" s="111" t="s">
        <v>1054</v>
      </c>
      <c r="L131" s="111" t="s">
        <v>1055</v>
      </c>
      <c r="M131" s="114" t="s">
        <v>1056</v>
      </c>
      <c r="N131" s="111" t="s">
        <v>1057</v>
      </c>
    </row>
    <row r="132" spans="1:14" customHeight="1">
      <c r="A132" s="105" t="s">
        <v>1058</v>
      </c>
      <c r="B132" s="106"/>
      <c r="C132" s="107">
        <v>4.13</v>
      </c>
      <c r="D132" s="108" t="s">
        <v>1059</v>
      </c>
      <c r="E132" s="109" t="s">
        <v>1060</v>
      </c>
      <c r="F132" s="110">
        <v>225</v>
      </c>
      <c r="G132" s="111" t="s">
        <v>1061</v>
      </c>
      <c r="H132" s="112"/>
      <c r="I132" s="113">
        <f>IF(H132&gt;0,PRODUCT(F132,H132),"")</f>
      </c>
      <c r="J132" s="111" t="s">
        <v>1062</v>
      </c>
      <c r="K132" s="111" t="s">
        <v>1063</v>
      </c>
      <c r="L132" s="111" t="s">
        <v>1064</v>
      </c>
      <c r="M132" s="114" t="s">
        <v>1065</v>
      </c>
      <c r="N132" s="111" t="s">
        <v>1066</v>
      </c>
    </row>
    <row r="133" spans="1:14" customHeight="1">
      <c r="A133" s="105" t="s">
        <v>1067</v>
      </c>
      <c r="B133" s="106"/>
      <c r="C133" s="107">
        <v>3.89</v>
      </c>
      <c r="D133" s="108" t="s">
        <v>1068</v>
      </c>
      <c r="E133" s="109" t="s">
        <v>1069</v>
      </c>
      <c r="F133" s="110">
        <v>230</v>
      </c>
      <c r="G133" s="111" t="s">
        <v>1070</v>
      </c>
      <c r="H133" s="112"/>
      <c r="I133" s="113">
        <f>IF(H133&gt;0,PRODUCT(F133,H133),"")</f>
      </c>
      <c r="J133" s="111" t="s">
        <v>1071</v>
      </c>
      <c r="K133" s="111" t="s">
        <v>1072</v>
      </c>
      <c r="L133" s="111" t="s">
        <v>1073</v>
      </c>
      <c r="M133" s="114" t="s">
        <v>1074</v>
      </c>
      <c r="N133" s="111" t="s">
        <v>1075</v>
      </c>
    </row>
    <row r="134" spans="1:14" customHeight="1">
      <c r="A134" s="105" t="s">
        <v>1076</v>
      </c>
      <c r="B134" s="131" t="s">
        <v>1077</v>
      </c>
      <c r="C134" s="107"/>
      <c r="D134" s="108" t="s">
        <v>1078</v>
      </c>
      <c r="E134" s="109" t="s">
        <v>1079</v>
      </c>
      <c r="F134" s="110">
        <v>235</v>
      </c>
      <c r="G134" s="111" t="s">
        <v>1080</v>
      </c>
      <c r="H134" s="112"/>
      <c r="I134" s="113">
        <f>IF(H134&gt;0,PRODUCT(F134,H134),"")</f>
      </c>
      <c r="J134" s="111" t="s">
        <v>1081</v>
      </c>
      <c r="K134" s="111" t="s">
        <v>1082</v>
      </c>
      <c r="L134" s="111" t="s">
        <v>1083</v>
      </c>
      <c r="M134" s="114" t="s">
        <v>1084</v>
      </c>
      <c r="N134" s="111" t="s">
        <v>1085</v>
      </c>
    </row>
    <row r="135" spans="1:14" customHeight="1">
      <c r="A135" s="105" t="s">
        <v>1086</v>
      </c>
      <c r="B135" s="106"/>
      <c r="C135" s="107">
        <v>3.92</v>
      </c>
      <c r="D135" s="108" t="s">
        <v>1087</v>
      </c>
      <c r="E135" s="109" t="s">
        <v>1088</v>
      </c>
      <c r="F135" s="110">
        <v>225</v>
      </c>
      <c r="G135" s="111" t="s">
        <v>1089</v>
      </c>
      <c r="H135" s="112"/>
      <c r="I135" s="113">
        <f>IF(H135&gt;0,PRODUCT(F135,H135),"")</f>
      </c>
      <c r="J135" s="111" t="s">
        <v>1090</v>
      </c>
      <c r="K135" s="111" t="s">
        <v>1091</v>
      </c>
      <c r="L135" s="111" t="s">
        <v>1092</v>
      </c>
      <c r="M135" s="114" t="s">
        <v>1093</v>
      </c>
      <c r="N135" s="111" t="s">
        <v>1094</v>
      </c>
    </row>
    <row r="136" spans="1:14" customHeight="1">
      <c r="A136" s="105" t="s">
        <v>1095</v>
      </c>
      <c r="B136" s="106"/>
      <c r="C136" s="107">
        <v>3.89</v>
      </c>
      <c r="D136" s="108" t="s">
        <v>1096</v>
      </c>
      <c r="E136" s="109" t="s">
        <v>1097</v>
      </c>
      <c r="F136" s="110">
        <v>230</v>
      </c>
      <c r="G136" s="111" t="s">
        <v>1098</v>
      </c>
      <c r="H136" s="112"/>
      <c r="I136" s="113">
        <f>IF(H136&gt;0,PRODUCT(F136,H136),"")</f>
      </c>
      <c r="J136" s="111" t="s">
        <v>1099</v>
      </c>
      <c r="K136" s="111" t="s">
        <v>1100</v>
      </c>
      <c r="L136" s="111" t="s">
        <v>1101</v>
      </c>
      <c r="M136" s="114" t="s">
        <v>1102</v>
      </c>
      <c r="N136" s="111" t="s">
        <v>1103</v>
      </c>
    </row>
    <row r="137" spans="1:14" customHeight="1">
      <c r="A137" s="105" t="s">
        <v>1104</v>
      </c>
      <c r="B137" s="106"/>
      <c r="C137" s="107">
        <v>3.63</v>
      </c>
      <c r="D137" s="108" t="s">
        <v>1105</v>
      </c>
      <c r="E137" s="109" t="s">
        <v>1106</v>
      </c>
      <c r="F137" s="110">
        <v>250</v>
      </c>
      <c r="G137" s="111" t="s">
        <v>1107</v>
      </c>
      <c r="H137" s="112"/>
      <c r="I137" s="113">
        <f>IF(H137&gt;0,PRODUCT(F137,H137),"")</f>
      </c>
      <c r="J137" s="111" t="s">
        <v>1108</v>
      </c>
      <c r="K137" s="111" t="s">
        <v>1109</v>
      </c>
      <c r="L137" s="111" t="s">
        <v>1110</v>
      </c>
      <c r="M137" s="114" t="s">
        <v>1111</v>
      </c>
      <c r="N137" s="111" t="s">
        <v>1112</v>
      </c>
    </row>
    <row r="138" spans="1:14" customHeight="1">
      <c r="A138" s="105" t="s">
        <v>1113</v>
      </c>
      <c r="B138" s="106"/>
      <c r="C138" s="107">
        <v>4.19</v>
      </c>
      <c r="D138" s="108" t="s">
        <v>1114</v>
      </c>
      <c r="E138" s="109" t="s">
        <v>1115</v>
      </c>
      <c r="F138" s="110">
        <v>235</v>
      </c>
      <c r="G138" s="111" t="s">
        <v>1116</v>
      </c>
      <c r="H138" s="112"/>
      <c r="I138" s="113">
        <f>IF(H138&gt;0,PRODUCT(F138,H138),"")</f>
      </c>
      <c r="J138" s="111" t="s">
        <v>1117</v>
      </c>
      <c r="K138" s="111" t="s">
        <v>1118</v>
      </c>
      <c r="L138" s="111" t="s">
        <v>1119</v>
      </c>
      <c r="M138" s="114" t="s">
        <v>1120</v>
      </c>
      <c r="N138" s="111" t="s">
        <v>1121</v>
      </c>
    </row>
    <row r="139" spans="1:14" customHeight="1">
      <c r="A139" s="105" t="s">
        <v>1122</v>
      </c>
      <c r="B139" s="106"/>
      <c r="C139" s="107"/>
      <c r="D139" s="108" t="s">
        <v>1123</v>
      </c>
      <c r="E139" s="109" t="s">
        <v>1124</v>
      </c>
      <c r="F139" s="110">
        <v>230</v>
      </c>
      <c r="G139" s="111" t="s">
        <v>1125</v>
      </c>
      <c r="H139" s="112"/>
      <c r="I139" s="113">
        <f>IF(H139&gt;0,PRODUCT(F139,H139),"")</f>
      </c>
      <c r="J139" s="111" t="s">
        <v>1126</v>
      </c>
      <c r="K139" s="111" t="s">
        <v>1127</v>
      </c>
      <c r="L139" s="111" t="s">
        <v>1128</v>
      </c>
      <c r="M139" s="114" t="s">
        <v>1129</v>
      </c>
      <c r="N139" s="111" t="s">
        <v>1130</v>
      </c>
    </row>
    <row r="140" spans="1:14" customHeight="1">
      <c r="A140" s="105" t="s">
        <v>1131</v>
      </c>
      <c r="B140" s="106"/>
      <c r="C140" s="107">
        <v>3.5</v>
      </c>
      <c r="D140" s="108" t="s">
        <v>1132</v>
      </c>
      <c r="E140" s="109" t="s">
        <v>1133</v>
      </c>
      <c r="F140" s="110">
        <v>220</v>
      </c>
      <c r="G140" s="111" t="s">
        <v>1134</v>
      </c>
      <c r="H140" s="112"/>
      <c r="I140" s="113">
        <f>IF(H140&gt;0,PRODUCT(F140,H140),"")</f>
      </c>
      <c r="J140" s="111" t="s">
        <v>1135</v>
      </c>
      <c r="K140" s="111" t="s">
        <v>1136</v>
      </c>
      <c r="L140" s="111" t="s">
        <v>1137</v>
      </c>
      <c r="M140" s="114" t="s">
        <v>1138</v>
      </c>
      <c r="N140" s="111" t="s">
        <v>1139</v>
      </c>
    </row>
    <row r="141" spans="1:14" customHeight="1">
      <c r="A141" s="105" t="s">
        <v>1140</v>
      </c>
      <c r="B141" s="106"/>
      <c r="C141" s="107">
        <v>2.66</v>
      </c>
      <c r="D141" s="108" t="s">
        <v>1141</v>
      </c>
      <c r="E141" s="109" t="s">
        <v>1142</v>
      </c>
      <c r="F141" s="110">
        <v>250</v>
      </c>
      <c r="G141" s="111" t="s">
        <v>1143</v>
      </c>
      <c r="H141" s="112"/>
      <c r="I141" s="113">
        <f>IF(H141&gt;0,PRODUCT(F141,H141),"")</f>
      </c>
      <c r="J141" s="111" t="s">
        <v>1144</v>
      </c>
      <c r="K141" s="111" t="s">
        <v>1145</v>
      </c>
      <c r="L141" s="111" t="s">
        <v>1146</v>
      </c>
      <c r="M141" s="114" t="s">
        <v>1147</v>
      </c>
      <c r="N141" s="111" t="s">
        <v>1148</v>
      </c>
    </row>
    <row r="142" spans="1:14" customHeight="1">
      <c r="A142" s="105" t="s">
        <v>1149</v>
      </c>
      <c r="B142" s="106"/>
      <c r="C142" s="107">
        <v>4.15</v>
      </c>
      <c r="D142" s="108" t="s">
        <v>1150</v>
      </c>
      <c r="E142" s="109" t="s">
        <v>1151</v>
      </c>
      <c r="F142" s="110">
        <v>270</v>
      </c>
      <c r="G142" s="111" t="s">
        <v>1152</v>
      </c>
      <c r="H142" s="112"/>
      <c r="I142" s="113">
        <f>IF(H142&gt;0,PRODUCT(F142,H142),"")</f>
      </c>
      <c r="J142" s="111" t="s">
        <v>1153</v>
      </c>
      <c r="K142" s="111" t="s">
        <v>1154</v>
      </c>
      <c r="L142" s="111" t="s">
        <v>1155</v>
      </c>
      <c r="M142" s="114" t="s">
        <v>1156</v>
      </c>
      <c r="N142" s="111" t="s">
        <v>1157</v>
      </c>
    </row>
    <row r="143" spans="1:14" customHeight="1">
      <c r="A143" s="105" t="s">
        <v>1158</v>
      </c>
      <c r="B143" s="106"/>
      <c r="C143" s="107"/>
      <c r="D143" s="108" t="s">
        <v>1159</v>
      </c>
      <c r="E143" s="109" t="s">
        <v>1160</v>
      </c>
      <c r="F143" s="110">
        <v>120</v>
      </c>
      <c r="G143" s="111" t="s">
        <v>1161</v>
      </c>
      <c r="H143" s="112"/>
      <c r="I143" s="113">
        <f>IF(H143&gt;0,PRODUCT(F143,H143),"")</f>
      </c>
      <c r="J143" s="111" t="s">
        <v>1162</v>
      </c>
      <c r="K143" s="111" t="s">
        <v>1163</v>
      </c>
      <c r="L143" s="111" t="s">
        <v>1164</v>
      </c>
      <c r="M143" s="114"/>
      <c r="N143" s="111" t="s">
        <v>1165</v>
      </c>
    </row>
    <row r="144" spans="1:14" customHeight="1">
      <c r="A144" s="105" t="s">
        <v>1166</v>
      </c>
      <c r="B144" s="106"/>
      <c r="C144" s="107"/>
      <c r="D144" s="108" t="s">
        <v>1167</v>
      </c>
      <c r="E144" s="109" t="s">
        <v>1168</v>
      </c>
      <c r="F144" s="110">
        <v>120</v>
      </c>
      <c r="G144" s="111" t="s">
        <v>1169</v>
      </c>
      <c r="H144" s="112"/>
      <c r="I144" s="113">
        <f>IF(H144&gt;0,PRODUCT(F144,H144),"")</f>
      </c>
      <c r="J144" s="111" t="s">
        <v>1170</v>
      </c>
      <c r="K144" s="111" t="s">
        <v>1171</v>
      </c>
      <c r="L144" s="111" t="s">
        <v>1172</v>
      </c>
      <c r="M144" s="114"/>
      <c r="N144" s="111" t="s">
        <v>1173</v>
      </c>
    </row>
    <row r="145" spans="1:14" customHeight="1">
      <c r="A145" s="105" t="s">
        <v>1174</v>
      </c>
      <c r="B145" s="106"/>
      <c r="C145" s="107"/>
      <c r="D145" s="108" t="s">
        <v>1175</v>
      </c>
      <c r="E145" s="109" t="s">
        <v>1176</v>
      </c>
      <c r="F145" s="110">
        <v>120</v>
      </c>
      <c r="G145" s="111" t="s">
        <v>1177</v>
      </c>
      <c r="H145" s="112"/>
      <c r="I145" s="113">
        <f>IF(H145&gt;0,PRODUCT(F145,H145),"")</f>
      </c>
      <c r="J145" s="111" t="s">
        <v>1178</v>
      </c>
      <c r="K145" s="111" t="s">
        <v>1179</v>
      </c>
      <c r="L145" s="111" t="s">
        <v>1180</v>
      </c>
      <c r="M145" s="114"/>
      <c r="N145" s="111" t="s">
        <v>1181</v>
      </c>
    </row>
    <row r="146" spans="1:14" customHeight="1">
      <c r="A146" s="105" t="s">
        <v>1182</v>
      </c>
      <c r="B146" s="106"/>
      <c r="C146" s="107">
        <v>3.31</v>
      </c>
      <c r="D146" s="108" t="s">
        <v>1183</v>
      </c>
      <c r="E146" s="109" t="s">
        <v>1184</v>
      </c>
      <c r="F146" s="110">
        <v>120</v>
      </c>
      <c r="G146" s="111" t="s">
        <v>1185</v>
      </c>
      <c r="H146" s="112"/>
      <c r="I146" s="113">
        <f>IF(H146&gt;0,PRODUCT(F146,H146),"")</f>
      </c>
      <c r="J146" s="111" t="s">
        <v>1186</v>
      </c>
      <c r="K146" s="111" t="s">
        <v>1187</v>
      </c>
      <c r="L146" s="111" t="s">
        <v>1188</v>
      </c>
      <c r="M146" s="114"/>
      <c r="N146" s="111" t="s">
        <v>1189</v>
      </c>
    </row>
    <row r="147" spans="1:14" customHeight="1">
      <c r="A147" s="123" t="s">
        <v>1190</v>
      </c>
      <c r="B147" s="124"/>
      <c r="C147" s="125">
        <v>4.03</v>
      </c>
      <c r="D147" s="126" t="s">
        <v>1191</v>
      </c>
      <c r="E147" s="127" t="s">
        <v>1192</v>
      </c>
      <c r="F147" s="128">
        <v>228</v>
      </c>
      <c r="G147" s="129" t="s">
        <v>1193</v>
      </c>
      <c r="H147" s="112"/>
      <c r="I147" s="113">
        <f>IF(H147&gt;0,PRODUCT(F147,H147),"")</f>
      </c>
      <c r="J147" s="129" t="s">
        <v>1194</v>
      </c>
      <c r="K147" s="129" t="s">
        <v>1195</v>
      </c>
      <c r="L147" s="129" t="s">
        <v>1196</v>
      </c>
      <c r="M147" s="130" t="s">
        <v>1197</v>
      </c>
      <c r="N147" s="129" t="s">
        <v>1198</v>
      </c>
    </row>
    <row r="148" spans="1:14" customHeight="1">
      <c r="A148" s="123" t="s">
        <v>1199</v>
      </c>
      <c r="B148" s="124"/>
      <c r="C148" s="125">
        <v>4.13</v>
      </c>
      <c r="D148" s="126" t="s">
        <v>1200</v>
      </c>
      <c r="E148" s="127" t="s">
        <v>1201</v>
      </c>
      <c r="F148" s="128">
        <v>201</v>
      </c>
      <c r="G148" s="129" t="s">
        <v>1202</v>
      </c>
      <c r="H148" s="112"/>
      <c r="I148" s="113">
        <f>IF(H148&gt;0,PRODUCT(F148,H148),"")</f>
      </c>
      <c r="J148" s="129" t="s">
        <v>1203</v>
      </c>
      <c r="K148" s="129" t="s">
        <v>1204</v>
      </c>
      <c r="L148" s="129" t="s">
        <v>1205</v>
      </c>
      <c r="M148" s="130"/>
      <c r="N148" s="129" t="s">
        <v>1206</v>
      </c>
    </row>
    <row r="149" spans="1:14" customHeight="1">
      <c r="A149" s="123" t="s">
        <v>1207</v>
      </c>
      <c r="B149" s="124"/>
      <c r="C149" s="125"/>
      <c r="D149" s="126" t="s">
        <v>1208</v>
      </c>
      <c r="E149" s="127"/>
      <c r="F149" s="128">
        <v>224</v>
      </c>
      <c r="G149" s="129" t="s">
        <v>1209</v>
      </c>
      <c r="H149" s="112"/>
      <c r="I149" s="113">
        <f>IF(H149&gt;0,PRODUCT(F149,H149),"")</f>
      </c>
      <c r="J149" s="129" t="s">
        <v>1210</v>
      </c>
      <c r="K149" s="129" t="s">
        <v>1211</v>
      </c>
      <c r="L149" s="129" t="s">
        <v>1212</v>
      </c>
      <c r="M149" s="130"/>
      <c r="N149" s="129" t="s">
        <v>1213</v>
      </c>
    </row>
    <row r="150" spans="1:14" customHeight="1">
      <c r="A150" s="123" t="s">
        <v>1214</v>
      </c>
      <c r="B150" s="124"/>
      <c r="C150" s="125"/>
      <c r="D150" s="126" t="s">
        <v>1215</v>
      </c>
      <c r="E150" s="127"/>
      <c r="F150" s="128">
        <v>267</v>
      </c>
      <c r="G150" s="129" t="s">
        <v>1216</v>
      </c>
      <c r="H150" s="112"/>
      <c r="I150" s="113">
        <f>IF(H150&gt;0,PRODUCT(F150,H150),"")</f>
      </c>
      <c r="J150" s="129" t="s">
        <v>1217</v>
      </c>
      <c r="K150" s="129" t="s">
        <v>1218</v>
      </c>
      <c r="L150" s="129" t="s">
        <v>1219</v>
      </c>
      <c r="M150" s="130"/>
      <c r="N150" s="129" t="s">
        <v>1220</v>
      </c>
    </row>
    <row r="151" spans="1:14" customHeight="1">
      <c r="A151" s="123" t="s">
        <v>1221</v>
      </c>
      <c r="B151" s="124"/>
      <c r="C151" s="125">
        <v>4.13</v>
      </c>
      <c r="D151" s="126" t="s">
        <v>1222</v>
      </c>
      <c r="E151" s="127" t="s">
        <v>1223</v>
      </c>
      <c r="F151" s="128">
        <v>238</v>
      </c>
      <c r="G151" s="129" t="s">
        <v>1224</v>
      </c>
      <c r="H151" s="112"/>
      <c r="I151" s="113">
        <f>IF(H151&gt;0,PRODUCT(F151,H151),"")</f>
      </c>
      <c r="J151" s="129" t="s">
        <v>1225</v>
      </c>
      <c r="K151" s="129" t="s">
        <v>1226</v>
      </c>
      <c r="L151" s="129" t="s">
        <v>1227</v>
      </c>
      <c r="M151" s="130" t="s">
        <v>1228</v>
      </c>
      <c r="N151" s="129" t="s">
        <v>1229</v>
      </c>
    </row>
    <row r="152" spans="1:14" customHeight="1">
      <c r="A152" s="123" t="s">
        <v>1230</v>
      </c>
      <c r="B152" s="124"/>
      <c r="C152" s="125">
        <v>4.1</v>
      </c>
      <c r="D152" s="126" t="s">
        <v>1231</v>
      </c>
      <c r="E152" s="127" t="s">
        <v>1232</v>
      </c>
      <c r="F152" s="128">
        <v>263</v>
      </c>
      <c r="G152" s="129" t="s">
        <v>1233</v>
      </c>
      <c r="H152" s="112"/>
      <c r="I152" s="113">
        <f>IF(H152&gt;0,PRODUCT(F152,H152),"")</f>
      </c>
      <c r="J152" s="129" t="s">
        <v>1234</v>
      </c>
      <c r="K152" s="129" t="s">
        <v>1235</v>
      </c>
      <c r="L152" s="129" t="s">
        <v>1236</v>
      </c>
      <c r="M152" s="130" t="s">
        <v>1237</v>
      </c>
      <c r="N152" s="129" t="s">
        <v>1238</v>
      </c>
    </row>
    <row r="153" spans="1:14" customHeight="1">
      <c r="A153" s="123" t="s">
        <v>1239</v>
      </c>
      <c r="B153" s="140" t="s">
        <v>1240</v>
      </c>
      <c r="C153" s="125"/>
      <c r="D153" s="126" t="s">
        <v>1241</v>
      </c>
      <c r="E153" s="127"/>
      <c r="F153" s="128">
        <v>224</v>
      </c>
      <c r="G153" s="129" t="s">
        <v>1242</v>
      </c>
      <c r="H153" s="112"/>
      <c r="I153" s="113">
        <f>IF(H153&gt;0,PRODUCT(F153,H153),"")</f>
      </c>
      <c r="J153" s="129" t="s">
        <v>1243</v>
      </c>
      <c r="K153" s="129" t="s">
        <v>1244</v>
      </c>
      <c r="L153" s="129" t="s">
        <v>1245</v>
      </c>
      <c r="M153" s="130"/>
      <c r="N153" s="129" t="s">
        <v>1246</v>
      </c>
    </row>
    <row r="154" spans="1:14" customHeight="1">
      <c r="A154" s="123" t="s">
        <v>1247</v>
      </c>
      <c r="B154" s="124"/>
      <c r="C154" s="125">
        <v>4.32</v>
      </c>
      <c r="D154" s="126" t="s">
        <v>1248</v>
      </c>
      <c r="E154" s="127" t="s">
        <v>1249</v>
      </c>
      <c r="F154" s="128">
        <v>253</v>
      </c>
      <c r="G154" s="129" t="s">
        <v>1250</v>
      </c>
      <c r="H154" s="112"/>
      <c r="I154" s="113">
        <f>IF(H154&gt;0,PRODUCT(F154,H154),"")</f>
      </c>
      <c r="J154" s="129" t="s">
        <v>1251</v>
      </c>
      <c r="K154" s="129" t="s">
        <v>1252</v>
      </c>
      <c r="L154" s="129" t="s">
        <v>1253</v>
      </c>
      <c r="M154" s="130" t="s">
        <v>1254</v>
      </c>
      <c r="N154" s="129" t="s">
        <v>1255</v>
      </c>
    </row>
    <row r="155" spans="1:14" customHeight="1">
      <c r="A155" s="123" t="s">
        <v>1256</v>
      </c>
      <c r="B155" s="124"/>
      <c r="C155" s="125"/>
      <c r="D155" s="126" t="s">
        <v>1257</v>
      </c>
      <c r="E155" s="127"/>
      <c r="F155" s="128">
        <v>240</v>
      </c>
      <c r="G155" s="129" t="s">
        <v>1258</v>
      </c>
      <c r="H155" s="112"/>
      <c r="I155" s="113">
        <f>IF(H155&gt;0,PRODUCT(F155,H155),"")</f>
      </c>
      <c r="J155" s="129" t="s">
        <v>1259</v>
      </c>
      <c r="K155" s="129" t="s">
        <v>1260</v>
      </c>
      <c r="L155" s="129" t="s">
        <v>1261</v>
      </c>
      <c r="M155" s="130"/>
      <c r="N155" s="129" t="s">
        <v>1262</v>
      </c>
    </row>
    <row r="156" spans="1:14" customHeight="1">
      <c r="A156" s="123" t="s">
        <v>1263</v>
      </c>
      <c r="B156" s="124"/>
      <c r="C156" s="125">
        <v>4.14</v>
      </c>
      <c r="D156" s="126" t="s">
        <v>1264</v>
      </c>
      <c r="E156" s="127" t="s">
        <v>1265</v>
      </c>
      <c r="F156" s="128">
        <v>247</v>
      </c>
      <c r="G156" s="129" t="s">
        <v>1266</v>
      </c>
      <c r="H156" s="112"/>
      <c r="I156" s="113">
        <f>IF(H156&gt;0,PRODUCT(F156,H156),"")</f>
      </c>
      <c r="J156" s="129" t="s">
        <v>1267</v>
      </c>
      <c r="K156" s="129" t="s">
        <v>1268</v>
      </c>
      <c r="L156" s="129" t="s">
        <v>1269</v>
      </c>
      <c r="M156" s="130" t="s">
        <v>1270</v>
      </c>
      <c r="N156" s="129" t="s">
        <v>1271</v>
      </c>
    </row>
    <row r="157" spans="1:14" customHeight="1">
      <c r="A157" s="115" t="s">
        <v>1272</v>
      </c>
      <c r="B157" s="116"/>
      <c r="C157" s="117">
        <v>4.04</v>
      </c>
      <c r="D157" s="118" t="s">
        <v>1273</v>
      </c>
      <c r="E157" s="119" t="s">
        <v>1274</v>
      </c>
      <c r="F157" s="120">
        <v>200</v>
      </c>
      <c r="G157" s="121" t="s">
        <v>1275</v>
      </c>
      <c r="H157" s="112"/>
      <c r="I157" s="113">
        <f>IF(H157&gt;0,PRODUCT(F157,H157),"")</f>
      </c>
      <c r="J157" s="121" t="s">
        <v>1276</v>
      </c>
      <c r="K157" s="121" t="s">
        <v>1277</v>
      </c>
      <c r="L157" s="121" t="s">
        <v>1278</v>
      </c>
      <c r="M157" s="122" t="s">
        <v>1279</v>
      </c>
      <c r="N157" s="121" t="s">
        <v>1280</v>
      </c>
    </row>
    <row r="158" spans="1:14" customHeight="1">
      <c r="A158" s="115" t="s">
        <v>1281</v>
      </c>
      <c r="B158" s="116"/>
      <c r="C158" s="117">
        <v>3.49</v>
      </c>
      <c r="D158" s="118" t="s">
        <v>1282</v>
      </c>
      <c r="E158" s="119" t="s">
        <v>1283</v>
      </c>
      <c r="F158" s="120">
        <v>180</v>
      </c>
      <c r="G158" s="121" t="s">
        <v>1284</v>
      </c>
      <c r="H158" s="112"/>
      <c r="I158" s="113">
        <f>IF(H158&gt;0,PRODUCT(F158,H158),"")</f>
      </c>
      <c r="J158" s="121" t="s">
        <v>1285</v>
      </c>
      <c r="K158" s="121" t="s">
        <v>1286</v>
      </c>
      <c r="L158" s="121" t="s">
        <v>1287</v>
      </c>
      <c r="M158" s="122" t="s">
        <v>1288</v>
      </c>
      <c r="N158" s="121" t="s">
        <v>1289</v>
      </c>
    </row>
    <row r="159" spans="1:14" customHeight="1">
      <c r="A159" s="115" t="s">
        <v>1290</v>
      </c>
      <c r="B159" s="116"/>
      <c r="C159" s="117">
        <v>3.77</v>
      </c>
      <c r="D159" s="118" t="s">
        <v>1291</v>
      </c>
      <c r="E159" s="119" t="s">
        <v>1292</v>
      </c>
      <c r="F159" s="120">
        <v>175</v>
      </c>
      <c r="G159" s="121" t="s">
        <v>1293</v>
      </c>
      <c r="H159" s="112"/>
      <c r="I159" s="113">
        <f>IF(H159&gt;0,PRODUCT(F159,H159),"")</f>
      </c>
      <c r="J159" s="121" t="s">
        <v>1294</v>
      </c>
      <c r="K159" s="121" t="s">
        <v>1295</v>
      </c>
      <c r="L159" s="121" t="s">
        <v>1296</v>
      </c>
      <c r="M159" s="122" t="s">
        <v>1297</v>
      </c>
      <c r="N159" s="121" t="s">
        <v>1298</v>
      </c>
    </row>
    <row r="160" spans="1:14" customHeight="1">
      <c r="A160" s="115" t="s">
        <v>1299</v>
      </c>
      <c r="B160" s="116"/>
      <c r="C160" s="117">
        <v>3.75</v>
      </c>
      <c r="D160" s="118" t="s">
        <v>1300</v>
      </c>
      <c r="E160" s="119" t="s">
        <v>1301</v>
      </c>
      <c r="F160" s="120">
        <v>220</v>
      </c>
      <c r="G160" s="121" t="s">
        <v>1302</v>
      </c>
      <c r="H160" s="112"/>
      <c r="I160" s="113">
        <f>IF(H160&gt;0,PRODUCT(F160,H160),"")</f>
      </c>
      <c r="J160" s="121" t="s">
        <v>1303</v>
      </c>
      <c r="K160" s="121" t="s">
        <v>1304</v>
      </c>
      <c r="L160" s="121"/>
      <c r="M160" s="122" t="s">
        <v>1305</v>
      </c>
      <c r="N160" s="121" t="s">
        <v>1306</v>
      </c>
    </row>
    <row r="161" spans="1:14" customHeight="1">
      <c r="A161" s="115" t="s">
        <v>1307</v>
      </c>
      <c r="B161" s="116"/>
      <c r="C161" s="117">
        <v>3.86</v>
      </c>
      <c r="D161" s="118" t="s">
        <v>1308</v>
      </c>
      <c r="E161" s="119" t="s">
        <v>1309</v>
      </c>
      <c r="F161" s="120">
        <v>180</v>
      </c>
      <c r="G161" s="121" t="s">
        <v>1310</v>
      </c>
      <c r="H161" s="112"/>
      <c r="I161" s="113">
        <f>IF(H161&gt;0,PRODUCT(F161,H161),"")</f>
      </c>
      <c r="J161" s="121" t="s">
        <v>1311</v>
      </c>
      <c r="K161" s="121" t="s">
        <v>1312</v>
      </c>
      <c r="L161" s="121" t="s">
        <v>1313</v>
      </c>
      <c r="M161" s="122" t="s">
        <v>1314</v>
      </c>
      <c r="N161" s="121" t="s">
        <v>1315</v>
      </c>
    </row>
    <row r="162" spans="1:14" customHeight="1">
      <c r="A162" s="115" t="s">
        <v>1316</v>
      </c>
      <c r="B162" s="116"/>
      <c r="C162" s="117">
        <v>3.63</v>
      </c>
      <c r="D162" s="118" t="s">
        <v>1317</v>
      </c>
      <c r="E162" s="119" t="s">
        <v>1318</v>
      </c>
      <c r="F162" s="120">
        <v>252</v>
      </c>
      <c r="G162" s="121" t="s">
        <v>1319</v>
      </c>
      <c r="H162" s="112"/>
      <c r="I162" s="113">
        <f>IF(H162&gt;0,PRODUCT(F162,H162),"")</f>
      </c>
      <c r="J162" s="121" t="s">
        <v>1320</v>
      </c>
      <c r="K162" s="121" t="s">
        <v>1321</v>
      </c>
      <c r="L162" s="121" t="s">
        <v>1322</v>
      </c>
      <c r="M162" s="122" t="s">
        <v>1323</v>
      </c>
      <c r="N162" s="121" t="s">
        <v>1324</v>
      </c>
    </row>
    <row r="163" spans="1:14" customHeight="1">
      <c r="A163" s="115" t="s">
        <v>1325</v>
      </c>
      <c r="B163" s="116"/>
      <c r="C163" s="117">
        <v>3.97</v>
      </c>
      <c r="D163" s="118" t="s">
        <v>1326</v>
      </c>
      <c r="E163" s="119" t="s">
        <v>1327</v>
      </c>
      <c r="F163" s="120">
        <v>180</v>
      </c>
      <c r="G163" s="121" t="s">
        <v>1328</v>
      </c>
      <c r="H163" s="112"/>
      <c r="I163" s="113">
        <f>IF(H163&gt;0,PRODUCT(F163,H163),"")</f>
      </c>
      <c r="J163" s="121" t="s">
        <v>1329</v>
      </c>
      <c r="K163" s="121" t="s">
        <v>1330</v>
      </c>
      <c r="L163" s="121" t="s">
        <v>1331</v>
      </c>
      <c r="M163" s="122" t="s">
        <v>1332</v>
      </c>
      <c r="N163" s="121" t="s">
        <v>1333</v>
      </c>
    </row>
    <row r="164" spans="1:14" customHeight="1">
      <c r="A164" s="115" t="s">
        <v>1334</v>
      </c>
      <c r="B164" s="116"/>
      <c r="C164" s="117">
        <v>3.72</v>
      </c>
      <c r="D164" s="118" t="s">
        <v>1335</v>
      </c>
      <c r="E164" s="119" t="s">
        <v>1336</v>
      </c>
      <c r="F164" s="120">
        <v>170</v>
      </c>
      <c r="G164" s="121" t="s">
        <v>1337</v>
      </c>
      <c r="H164" s="112"/>
      <c r="I164" s="113">
        <f>IF(H164&gt;0,PRODUCT(F164,H164),"")</f>
      </c>
      <c r="J164" s="121" t="s">
        <v>1338</v>
      </c>
      <c r="K164" s="121" t="s">
        <v>1339</v>
      </c>
      <c r="L164" s="121" t="s">
        <v>1340</v>
      </c>
      <c r="M164" s="122" t="s">
        <v>1341</v>
      </c>
      <c r="N164" s="121" t="s">
        <v>1342</v>
      </c>
    </row>
    <row r="165" spans="1:14" customHeight="1">
      <c r="A165" s="115" t="s">
        <v>1343</v>
      </c>
      <c r="B165" s="116"/>
      <c r="C165" s="117"/>
      <c r="D165" s="118" t="s">
        <v>1344</v>
      </c>
      <c r="E165" s="119" t="s">
        <v>1345</v>
      </c>
      <c r="F165" s="120">
        <v>180</v>
      </c>
      <c r="G165" s="121" t="s">
        <v>1346</v>
      </c>
      <c r="H165" s="112"/>
      <c r="I165" s="113">
        <f>IF(H165&gt;0,PRODUCT(F165,H165),"")</f>
      </c>
      <c r="J165" s="121" t="s">
        <v>1347</v>
      </c>
      <c r="K165" s="121" t="s">
        <v>1348</v>
      </c>
      <c r="L165" s="121" t="s">
        <v>1349</v>
      </c>
      <c r="M165" s="122" t="s">
        <v>1350</v>
      </c>
      <c r="N165" s="121" t="s">
        <v>1351</v>
      </c>
    </row>
    <row r="166" spans="1:14" customHeight="1">
      <c r="A166" s="115" t="s">
        <v>1352</v>
      </c>
      <c r="B166" s="116"/>
      <c r="C166" s="117">
        <v>4.17</v>
      </c>
      <c r="D166" s="118" t="s">
        <v>1353</v>
      </c>
      <c r="E166" s="119" t="s">
        <v>1354</v>
      </c>
      <c r="F166" s="120">
        <v>220</v>
      </c>
      <c r="G166" s="121" t="s">
        <v>1355</v>
      </c>
      <c r="H166" s="112"/>
      <c r="I166" s="113">
        <f>IF(H166&gt;0,PRODUCT(F166,H166),"")</f>
      </c>
      <c r="J166" s="121" t="s">
        <v>1356</v>
      </c>
      <c r="K166" s="121" t="s">
        <v>1357</v>
      </c>
      <c r="L166" s="121" t="s">
        <v>1358</v>
      </c>
      <c r="M166" s="122" t="s">
        <v>1359</v>
      </c>
      <c r="N166" s="121" t="s">
        <v>1360</v>
      </c>
    </row>
    <row r="167" spans="1:14" customHeight="1">
      <c r="A167" s="115" t="s">
        <v>1361</v>
      </c>
      <c r="B167" s="116"/>
      <c r="C167" s="117">
        <v>4.01</v>
      </c>
      <c r="D167" s="118" t="s">
        <v>1362</v>
      </c>
      <c r="E167" s="119" t="s">
        <v>1363</v>
      </c>
      <c r="F167" s="120">
        <v>294</v>
      </c>
      <c r="G167" s="121" t="s">
        <v>1364</v>
      </c>
      <c r="H167" s="112"/>
      <c r="I167" s="113">
        <f>IF(H167&gt;0,PRODUCT(F167,H167),"")</f>
      </c>
      <c r="J167" s="121" t="s">
        <v>1365</v>
      </c>
      <c r="K167" s="121" t="s">
        <v>1366</v>
      </c>
      <c r="L167" s="121" t="s">
        <v>1367</v>
      </c>
      <c r="M167" s="122" t="s">
        <v>1368</v>
      </c>
      <c r="N167" s="121" t="s">
        <v>1369</v>
      </c>
    </row>
    <row r="168" spans="1:14" customHeight="1">
      <c r="A168" s="115" t="s">
        <v>1370</v>
      </c>
      <c r="B168" s="116"/>
      <c r="C168" s="117">
        <v>3.98</v>
      </c>
      <c r="D168" s="118" t="s">
        <v>1371</v>
      </c>
      <c r="E168" s="119" t="s">
        <v>1372</v>
      </c>
      <c r="F168" s="120">
        <v>150</v>
      </c>
      <c r="G168" s="121" t="s">
        <v>1373</v>
      </c>
      <c r="H168" s="112"/>
      <c r="I168" s="113">
        <f>IF(H168&gt;0,PRODUCT(F168,H168),"")</f>
      </c>
      <c r="J168" s="121" t="s">
        <v>1374</v>
      </c>
      <c r="K168" s="121" t="s">
        <v>1375</v>
      </c>
      <c r="L168" s="121" t="s">
        <v>1376</v>
      </c>
      <c r="M168" s="122" t="s">
        <v>1377</v>
      </c>
      <c r="N168" s="121" t="s">
        <v>1378</v>
      </c>
    </row>
    <row r="169" spans="1:14" customHeight="1">
      <c r="A169" s="115" t="s">
        <v>1379</v>
      </c>
      <c r="B169" s="116"/>
      <c r="C169" s="117">
        <v>3.91</v>
      </c>
      <c r="D169" s="118" t="s">
        <v>1380</v>
      </c>
      <c r="E169" s="119" t="s">
        <v>1381</v>
      </c>
      <c r="F169" s="120">
        <v>266</v>
      </c>
      <c r="G169" s="121" t="s">
        <v>1382</v>
      </c>
      <c r="H169" s="112"/>
      <c r="I169" s="113">
        <f>IF(H169&gt;0,PRODUCT(F169,H169),"")</f>
      </c>
      <c r="J169" s="121" t="s">
        <v>1383</v>
      </c>
      <c r="K169" s="121" t="s">
        <v>1384</v>
      </c>
      <c r="L169" s="121" t="s">
        <v>1385</v>
      </c>
      <c r="M169" s="122" t="s">
        <v>1386</v>
      </c>
      <c r="N169" s="121" t="s">
        <v>1387</v>
      </c>
    </row>
    <row r="170" spans="1:14" customHeight="1">
      <c r="A170" s="115" t="s">
        <v>1388</v>
      </c>
      <c r="B170" s="116"/>
      <c r="C170" s="117">
        <v>3.86</v>
      </c>
      <c r="D170" s="118" t="s">
        <v>1389</v>
      </c>
      <c r="E170" s="119" t="s">
        <v>1390</v>
      </c>
      <c r="F170" s="120">
        <v>220</v>
      </c>
      <c r="G170" s="121" t="s">
        <v>1391</v>
      </c>
      <c r="H170" s="112"/>
      <c r="I170" s="113">
        <f>IF(H170&gt;0,PRODUCT(F170,H170),"")</f>
      </c>
      <c r="J170" s="121" t="s">
        <v>1392</v>
      </c>
      <c r="K170" s="121" t="s">
        <v>1393</v>
      </c>
      <c r="L170" s="121" t="s">
        <v>1394</v>
      </c>
      <c r="M170" s="122" t="s">
        <v>1395</v>
      </c>
      <c r="N170" s="121" t="s">
        <v>1396</v>
      </c>
    </row>
    <row r="171" spans="1:14" customHeight="1">
      <c r="A171" s="115" t="s">
        <v>1397</v>
      </c>
      <c r="B171" s="116"/>
      <c r="C171" s="117">
        <v>3.86</v>
      </c>
      <c r="D171" s="118" t="s">
        <v>1398</v>
      </c>
      <c r="E171" s="119" t="s">
        <v>1399</v>
      </c>
      <c r="F171" s="120">
        <v>190</v>
      </c>
      <c r="G171" s="121" t="s">
        <v>1400</v>
      </c>
      <c r="H171" s="112"/>
      <c r="I171" s="113">
        <f>IF(H171&gt;0,PRODUCT(F171,H171),"")</f>
      </c>
      <c r="J171" s="121" t="s">
        <v>1401</v>
      </c>
      <c r="K171" s="121" t="s">
        <v>1402</v>
      </c>
      <c r="L171" s="121" t="s">
        <v>1403</v>
      </c>
      <c r="M171" s="122" t="s">
        <v>1404</v>
      </c>
      <c r="N171" s="121" t="s">
        <v>1405</v>
      </c>
    </row>
    <row r="172" spans="1:14" customHeight="1">
      <c r="A172" s="115" t="s">
        <v>1406</v>
      </c>
      <c r="B172" s="116"/>
      <c r="C172" s="117"/>
      <c r="D172" s="118" t="s">
        <v>1407</v>
      </c>
      <c r="E172" s="119" t="s">
        <v>1408</v>
      </c>
      <c r="F172" s="120">
        <v>180</v>
      </c>
      <c r="G172" s="121" t="s">
        <v>1409</v>
      </c>
      <c r="H172" s="112"/>
      <c r="I172" s="113">
        <f>IF(H172&gt;0,PRODUCT(F172,H172),"")</f>
      </c>
      <c r="J172" s="121" t="s">
        <v>1410</v>
      </c>
      <c r="K172" s="121" t="s">
        <v>1411</v>
      </c>
      <c r="L172" s="121" t="s">
        <v>1412</v>
      </c>
      <c r="M172" s="122" t="s">
        <v>1413</v>
      </c>
      <c r="N172" s="121" t="s">
        <v>1414</v>
      </c>
    </row>
    <row r="173" spans="1:14" customHeight="1">
      <c r="A173" s="115" t="s">
        <v>1415</v>
      </c>
      <c r="B173" s="116"/>
      <c r="C173" s="117"/>
      <c r="D173" s="118" t="s">
        <v>1416</v>
      </c>
      <c r="E173" s="119" t="s">
        <v>1417</v>
      </c>
      <c r="F173" s="120">
        <v>190</v>
      </c>
      <c r="G173" s="121" t="s">
        <v>1418</v>
      </c>
      <c r="H173" s="112"/>
      <c r="I173" s="113">
        <f>IF(H173&gt;0,PRODUCT(F173,H173),"")</f>
      </c>
      <c r="J173" s="121" t="s">
        <v>1419</v>
      </c>
      <c r="K173" s="121" t="s">
        <v>1420</v>
      </c>
      <c r="L173" s="121" t="s">
        <v>1421</v>
      </c>
      <c r="M173" s="122" t="s">
        <v>1422</v>
      </c>
      <c r="N173" s="121" t="s">
        <v>1423</v>
      </c>
    </row>
    <row r="174" spans="1:14" customHeight="1">
      <c r="A174" s="115" t="s">
        <v>1424</v>
      </c>
      <c r="B174" s="116"/>
      <c r="C174" s="117">
        <v>3.86</v>
      </c>
      <c r="D174" s="118" t="s">
        <v>1425</v>
      </c>
      <c r="E174" s="119" t="s">
        <v>1426</v>
      </c>
      <c r="F174" s="120">
        <v>155</v>
      </c>
      <c r="G174" s="121" t="s">
        <v>1427</v>
      </c>
      <c r="H174" s="112"/>
      <c r="I174" s="113">
        <f>IF(H174&gt;0,PRODUCT(F174,H174),"")</f>
      </c>
      <c r="J174" s="121" t="s">
        <v>1428</v>
      </c>
      <c r="K174" s="121" t="s">
        <v>1429</v>
      </c>
      <c r="L174" s="121" t="s">
        <v>1430</v>
      </c>
      <c r="M174" s="122" t="s">
        <v>1431</v>
      </c>
      <c r="N174" s="121" t="s">
        <v>1432</v>
      </c>
    </row>
    <row r="175" spans="1:14" customHeight="1">
      <c r="A175" s="115" t="s">
        <v>1433</v>
      </c>
      <c r="B175" s="116"/>
      <c r="C175" s="117">
        <v>3.74</v>
      </c>
      <c r="D175" s="118" t="s">
        <v>1434</v>
      </c>
      <c r="E175" s="119" t="s">
        <v>1435</v>
      </c>
      <c r="F175" s="120">
        <v>135</v>
      </c>
      <c r="G175" s="121" t="s">
        <v>1436</v>
      </c>
      <c r="H175" s="112"/>
      <c r="I175" s="113">
        <f>IF(H175&gt;0,PRODUCT(F175,H175),"")</f>
      </c>
      <c r="J175" s="121" t="s">
        <v>1437</v>
      </c>
      <c r="K175" s="121" t="s">
        <v>1438</v>
      </c>
      <c r="L175" s="121" t="s">
        <v>1439</v>
      </c>
      <c r="M175" s="122" t="s">
        <v>1440</v>
      </c>
      <c r="N175" s="121" t="s">
        <v>1441</v>
      </c>
    </row>
    <row r="176" spans="1:14" customHeight="1">
      <c r="A176" s="115" t="s">
        <v>1442</v>
      </c>
      <c r="B176" s="141" t="s">
        <v>1443</v>
      </c>
      <c r="C176" s="117">
        <v>3.97</v>
      </c>
      <c r="D176" s="118" t="s">
        <v>1444</v>
      </c>
      <c r="E176" s="119" t="s">
        <v>1445</v>
      </c>
      <c r="F176" s="120">
        <v>275</v>
      </c>
      <c r="G176" s="121" t="s">
        <v>1446</v>
      </c>
      <c r="H176" s="112"/>
      <c r="I176" s="113">
        <f>IF(H176&gt;0,PRODUCT(F176,H176),"")</f>
      </c>
      <c r="J176" s="121" t="s">
        <v>1447</v>
      </c>
      <c r="K176" s="121" t="s">
        <v>1448</v>
      </c>
      <c r="L176" s="121" t="s">
        <v>1449</v>
      </c>
      <c r="M176" s="122"/>
      <c r="N176" s="121" t="s">
        <v>1450</v>
      </c>
    </row>
    <row r="177" spans="1:14" customHeight="1">
      <c r="A177" s="115" t="s">
        <v>1451</v>
      </c>
      <c r="B177" s="116"/>
      <c r="C177" s="117">
        <v>3.82</v>
      </c>
      <c r="D177" s="118" t="s">
        <v>1452</v>
      </c>
      <c r="E177" s="119" t="s">
        <v>1453</v>
      </c>
      <c r="F177" s="120">
        <v>135</v>
      </c>
      <c r="G177" s="121" t="s">
        <v>1454</v>
      </c>
      <c r="H177" s="112"/>
      <c r="I177" s="113">
        <f>IF(H177&gt;0,PRODUCT(F177,H177),"")</f>
      </c>
      <c r="J177" s="121" t="s">
        <v>1455</v>
      </c>
      <c r="K177" s="121" t="s">
        <v>1456</v>
      </c>
      <c r="L177" s="121" t="s">
        <v>1457</v>
      </c>
      <c r="M177" s="122" t="s">
        <v>1458</v>
      </c>
      <c r="N177" s="121" t="s">
        <v>1459</v>
      </c>
    </row>
    <row r="178" spans="1:14" customHeight="1">
      <c r="A178" s="115" t="s">
        <v>1460</v>
      </c>
      <c r="B178" s="116"/>
      <c r="C178" s="117">
        <v>3.9</v>
      </c>
      <c r="D178" s="118" t="s">
        <v>1461</v>
      </c>
      <c r="E178" s="119" t="s">
        <v>1462</v>
      </c>
      <c r="F178" s="120">
        <v>165</v>
      </c>
      <c r="G178" s="121" t="s">
        <v>1463</v>
      </c>
      <c r="H178" s="112"/>
      <c r="I178" s="113">
        <f>IF(H178&gt;0,PRODUCT(F178,H178),"")</f>
      </c>
      <c r="J178" s="121" t="s">
        <v>1464</v>
      </c>
      <c r="K178" s="121" t="s">
        <v>1465</v>
      </c>
      <c r="L178" s="121" t="s">
        <v>1466</v>
      </c>
      <c r="M178" s="122" t="s">
        <v>1467</v>
      </c>
      <c r="N178" s="121" t="s">
        <v>1468</v>
      </c>
    </row>
    <row r="179" spans="1:14" customHeight="1">
      <c r="A179" s="115" t="s">
        <v>1469</v>
      </c>
      <c r="B179" s="116"/>
      <c r="C179" s="117">
        <v>3.98</v>
      </c>
      <c r="D179" s="118" t="s">
        <v>1470</v>
      </c>
      <c r="E179" s="119" t="s">
        <v>1471</v>
      </c>
      <c r="F179" s="120">
        <v>175</v>
      </c>
      <c r="G179" s="121" t="s">
        <v>1472</v>
      </c>
      <c r="H179" s="112"/>
      <c r="I179" s="113">
        <f>IF(H179&gt;0,PRODUCT(F179,H179),"")</f>
      </c>
      <c r="J179" s="121" t="s">
        <v>1473</v>
      </c>
      <c r="K179" s="121" t="s">
        <v>1474</v>
      </c>
      <c r="L179" s="121" t="s">
        <v>1475</v>
      </c>
      <c r="M179" s="122" t="s">
        <v>1476</v>
      </c>
      <c r="N179" s="121" t="s">
        <v>1477</v>
      </c>
    </row>
    <row r="180" spans="1:14" customHeight="1">
      <c r="A180" s="115" t="s">
        <v>1478</v>
      </c>
      <c r="B180" s="141" t="s">
        <v>1479</v>
      </c>
      <c r="C180" s="117">
        <v>4.08</v>
      </c>
      <c r="D180" s="118" t="s">
        <v>1480</v>
      </c>
      <c r="E180" s="119" t="s">
        <v>1481</v>
      </c>
      <c r="F180" s="120">
        <v>225</v>
      </c>
      <c r="G180" s="121" t="s">
        <v>1482</v>
      </c>
      <c r="H180" s="112"/>
      <c r="I180" s="113">
        <f>IF(H180&gt;0,PRODUCT(F180,H180),"")</f>
      </c>
      <c r="J180" s="121" t="s">
        <v>1483</v>
      </c>
      <c r="K180" s="121" t="s">
        <v>1484</v>
      </c>
      <c r="L180" s="121" t="s">
        <v>1485</v>
      </c>
      <c r="M180" s="122" t="s">
        <v>1486</v>
      </c>
      <c r="N180" s="121" t="s">
        <v>1487</v>
      </c>
    </row>
    <row r="181" spans="1:14" customHeight="1">
      <c r="A181" s="115" t="s">
        <v>1488</v>
      </c>
      <c r="B181" s="116"/>
      <c r="C181" s="117">
        <v>3.7</v>
      </c>
      <c r="D181" s="118" t="s">
        <v>1489</v>
      </c>
      <c r="E181" s="119" t="s">
        <v>1490</v>
      </c>
      <c r="F181" s="120">
        <v>125</v>
      </c>
      <c r="G181" s="121" t="s">
        <v>1491</v>
      </c>
      <c r="H181" s="112"/>
      <c r="I181" s="113">
        <f>IF(H181&gt;0,PRODUCT(F181,H181),"")</f>
      </c>
      <c r="J181" s="121" t="s">
        <v>1492</v>
      </c>
      <c r="K181" s="121" t="s">
        <v>1493</v>
      </c>
      <c r="L181" s="121" t="s">
        <v>1494</v>
      </c>
      <c r="M181" s="122" t="s">
        <v>1495</v>
      </c>
      <c r="N181" s="121" t="s">
        <v>1496</v>
      </c>
    </row>
    <row r="182" spans="1:14" customHeight="1">
      <c r="A182" s="115" t="s">
        <v>1497</v>
      </c>
      <c r="B182" s="116"/>
      <c r="C182" s="117">
        <v>3.87</v>
      </c>
      <c r="D182" s="118" t="s">
        <v>1498</v>
      </c>
      <c r="E182" s="119" t="s">
        <v>1499</v>
      </c>
      <c r="F182" s="120">
        <v>280</v>
      </c>
      <c r="G182" s="121" t="s">
        <v>1500</v>
      </c>
      <c r="H182" s="112"/>
      <c r="I182" s="113">
        <f>IF(H182&gt;0,PRODUCT(F182,H182),"")</f>
      </c>
      <c r="J182" s="121" t="s">
        <v>1501</v>
      </c>
      <c r="K182" s="121" t="s">
        <v>1502</v>
      </c>
      <c r="L182" s="121" t="s">
        <v>1503</v>
      </c>
      <c r="M182" s="122" t="s">
        <v>1504</v>
      </c>
      <c r="N182" s="121" t="s">
        <v>1505</v>
      </c>
    </row>
    <row r="183" spans="1:14" customHeight="1">
      <c r="A183" s="115" t="s">
        <v>1506</v>
      </c>
      <c r="B183" s="116"/>
      <c r="C183" s="117">
        <v>3.71</v>
      </c>
      <c r="D183" s="118" t="s">
        <v>1507</v>
      </c>
      <c r="E183" s="119" t="s">
        <v>1508</v>
      </c>
      <c r="F183" s="120">
        <v>240</v>
      </c>
      <c r="G183" s="121" t="s">
        <v>1509</v>
      </c>
      <c r="H183" s="112"/>
      <c r="I183" s="113">
        <f>IF(H183&gt;0,PRODUCT(F183,H183),"")</f>
      </c>
      <c r="J183" s="121" t="s">
        <v>1510</v>
      </c>
      <c r="K183" s="121" t="s">
        <v>1511</v>
      </c>
      <c r="L183" s="121" t="s">
        <v>1512</v>
      </c>
      <c r="M183" s="122" t="s">
        <v>1513</v>
      </c>
      <c r="N183" s="121" t="s">
        <v>1514</v>
      </c>
    </row>
    <row r="184" spans="1:14" customHeight="1">
      <c r="A184" s="115" t="s">
        <v>1515</v>
      </c>
      <c r="B184" s="116"/>
      <c r="C184" s="117">
        <v>3.75</v>
      </c>
      <c r="D184" s="118" t="s">
        <v>1516</v>
      </c>
      <c r="E184" s="119" t="s">
        <v>1517</v>
      </c>
      <c r="F184" s="120">
        <v>200</v>
      </c>
      <c r="G184" s="121" t="s">
        <v>1518</v>
      </c>
      <c r="H184" s="112"/>
      <c r="I184" s="113">
        <f>IF(H184&gt;0,PRODUCT(F184,H184),"")</f>
      </c>
      <c r="J184" s="121" t="s">
        <v>1519</v>
      </c>
      <c r="K184" s="121" t="s">
        <v>1520</v>
      </c>
      <c r="L184" s="121" t="s">
        <v>1521</v>
      </c>
      <c r="M184" s="122" t="s">
        <v>1522</v>
      </c>
      <c r="N184" s="121" t="s">
        <v>1523</v>
      </c>
    </row>
    <row r="185" spans="1:14" customHeight="1">
      <c r="A185" s="123" t="s">
        <v>1524</v>
      </c>
      <c r="B185" s="124"/>
      <c r="C185" s="125">
        <v>4</v>
      </c>
      <c r="D185" s="126" t="s">
        <v>1525</v>
      </c>
      <c r="E185" s="127" t="s">
        <v>1526</v>
      </c>
      <c r="F185" s="128">
        <v>260</v>
      </c>
      <c r="G185" s="129" t="s">
        <v>1527</v>
      </c>
      <c r="H185" s="112"/>
      <c r="I185" s="113">
        <f>IF(H185&gt;0,PRODUCT(F185,H185),"")</f>
      </c>
      <c r="J185" s="129" t="s">
        <v>1528</v>
      </c>
      <c r="K185" s="129"/>
      <c r="L185" s="129"/>
      <c r="M185" s="130" t="s">
        <v>1529</v>
      </c>
      <c r="N185" s="129" t="s">
        <v>1530</v>
      </c>
    </row>
    <row r="186" spans="1:14" customHeight="1">
      <c r="A186" s="123" t="s">
        <v>1531</v>
      </c>
      <c r="B186" s="124"/>
      <c r="C186" s="125">
        <v>4.11</v>
      </c>
      <c r="D186" s="126" t="s">
        <v>1532</v>
      </c>
      <c r="E186" s="127" t="s">
        <v>1533</v>
      </c>
      <c r="F186" s="128">
        <v>270</v>
      </c>
      <c r="G186" s="129" t="s">
        <v>1534</v>
      </c>
      <c r="H186" s="112"/>
      <c r="I186" s="113">
        <f>IF(H186&gt;0,PRODUCT(F186,H186),"")</f>
      </c>
      <c r="J186" s="129" t="s">
        <v>1535</v>
      </c>
      <c r="K186" s="129" t="s">
        <v>1536</v>
      </c>
      <c r="L186" s="129" t="s">
        <v>1537</v>
      </c>
      <c r="M186" s="130" t="s">
        <v>1538</v>
      </c>
      <c r="N186" s="129" t="s">
        <v>1539</v>
      </c>
    </row>
    <row r="187" spans="1:14" customHeight="1">
      <c r="A187" s="123" t="s">
        <v>1540</v>
      </c>
      <c r="B187" s="124"/>
      <c r="C187" s="125">
        <v>3.67</v>
      </c>
      <c r="D187" s="126" t="s">
        <v>1541</v>
      </c>
      <c r="E187" s="127" t="s">
        <v>1542</v>
      </c>
      <c r="F187" s="128">
        <v>192</v>
      </c>
      <c r="G187" s="129" t="s">
        <v>1543</v>
      </c>
      <c r="H187" s="112"/>
      <c r="I187" s="113">
        <f>IF(H187&gt;0,PRODUCT(F187,H187),"")</f>
      </c>
      <c r="J187" s="129" t="s">
        <v>1544</v>
      </c>
      <c r="K187" s="129" t="s">
        <v>1545</v>
      </c>
      <c r="L187" s="129" t="s">
        <v>1546</v>
      </c>
      <c r="M187" s="130" t="s">
        <v>1547</v>
      </c>
      <c r="N187" s="129" t="s">
        <v>1548</v>
      </c>
    </row>
    <row r="188" spans="1:14" customHeight="1">
      <c r="A188" s="123" t="s">
        <v>1549</v>
      </c>
      <c r="B188" s="124"/>
      <c r="C188" s="125">
        <v>3.91</v>
      </c>
      <c r="D188" s="126" t="s">
        <v>1550</v>
      </c>
      <c r="E188" s="127" t="s">
        <v>1551</v>
      </c>
      <c r="F188" s="128">
        <v>168</v>
      </c>
      <c r="G188" s="129" t="s">
        <v>1552</v>
      </c>
      <c r="H188" s="112"/>
      <c r="I188" s="113">
        <f>IF(H188&gt;0,PRODUCT(F188,H188),"")</f>
      </c>
      <c r="J188" s="129" t="s">
        <v>1553</v>
      </c>
      <c r="K188" s="129" t="s">
        <v>1554</v>
      </c>
      <c r="L188" s="129" t="s">
        <v>1555</v>
      </c>
      <c r="M188" s="130" t="s">
        <v>1556</v>
      </c>
      <c r="N188" s="129" t="s">
        <v>1557</v>
      </c>
    </row>
    <row r="189" spans="1:14" customHeight="1">
      <c r="A189" s="123" t="s">
        <v>1558</v>
      </c>
      <c r="B189" s="124"/>
      <c r="C189" s="125">
        <v>4.31</v>
      </c>
      <c r="D189" s="126" t="s">
        <v>1559</v>
      </c>
      <c r="E189" s="127" t="s">
        <v>1560</v>
      </c>
      <c r="F189" s="128">
        <v>320</v>
      </c>
      <c r="G189" s="129" t="s">
        <v>1561</v>
      </c>
      <c r="H189" s="112"/>
      <c r="I189" s="113">
        <f>IF(H189&gt;0,PRODUCT(F189,H189),"")</f>
      </c>
      <c r="J189" s="129" t="s">
        <v>1562</v>
      </c>
      <c r="K189" s="129" t="s">
        <v>1563</v>
      </c>
      <c r="L189" s="129" t="s">
        <v>1564</v>
      </c>
      <c r="M189" s="130" t="s">
        <v>1565</v>
      </c>
      <c r="N189" s="129" t="s">
        <v>1566</v>
      </c>
    </row>
    <row r="190" spans="1:14" customHeight="1">
      <c r="A190" s="123" t="s">
        <v>1567</v>
      </c>
      <c r="B190" s="124"/>
      <c r="C190" s="125">
        <v>2.85</v>
      </c>
      <c r="D190" s="126" t="s">
        <v>1568</v>
      </c>
      <c r="E190" s="127" t="s">
        <v>1569</v>
      </c>
      <c r="F190" s="128">
        <v>165</v>
      </c>
      <c r="G190" s="129" t="s">
        <v>1570</v>
      </c>
      <c r="H190" s="112"/>
      <c r="I190" s="113">
        <f>IF(H190&gt;0,PRODUCT(F190,H190),"")</f>
      </c>
      <c r="J190" s="129" t="s">
        <v>1571</v>
      </c>
      <c r="K190" s="129" t="s">
        <v>1572</v>
      </c>
      <c r="L190" s="129" t="s">
        <v>1573</v>
      </c>
      <c r="M190" s="130" t="s">
        <v>1574</v>
      </c>
      <c r="N190" s="129" t="s">
        <v>1575</v>
      </c>
    </row>
    <row r="191" spans="1:14" customHeight="1">
      <c r="A191" s="123" t="s">
        <v>1576</v>
      </c>
      <c r="B191" s="124"/>
      <c r="C191" s="125">
        <v>3.65</v>
      </c>
      <c r="D191" s="126" t="s">
        <v>1577</v>
      </c>
      <c r="E191" s="127" t="s">
        <v>1578</v>
      </c>
      <c r="F191" s="128">
        <v>150</v>
      </c>
      <c r="G191" s="129" t="s">
        <v>1579</v>
      </c>
      <c r="H191" s="112"/>
      <c r="I191" s="113">
        <f>IF(H191&gt;0,PRODUCT(F191,H191),"")</f>
      </c>
      <c r="J191" s="129" t="s">
        <v>1580</v>
      </c>
      <c r="K191" s="129" t="s">
        <v>1581</v>
      </c>
      <c r="L191" s="129" t="s">
        <v>1582</v>
      </c>
      <c r="M191" s="130" t="s">
        <v>1583</v>
      </c>
      <c r="N191" s="129" t="s">
        <v>1584</v>
      </c>
    </row>
    <row r="192" spans="1:14" customHeight="1">
      <c r="A192" s="123" t="s">
        <v>1585</v>
      </c>
      <c r="B192" s="124"/>
      <c r="C192" s="125">
        <v>3.77</v>
      </c>
      <c r="D192" s="126" t="s">
        <v>1586</v>
      </c>
      <c r="E192" s="127" t="s">
        <v>1587</v>
      </c>
      <c r="F192" s="128">
        <v>235</v>
      </c>
      <c r="G192" s="129" t="s">
        <v>1588</v>
      </c>
      <c r="H192" s="112"/>
      <c r="I192" s="113">
        <f>IF(H192&gt;0,PRODUCT(F192,H192),"")</f>
      </c>
      <c r="J192" s="129" t="s">
        <v>1589</v>
      </c>
      <c r="K192" s="129" t="s">
        <v>1590</v>
      </c>
      <c r="L192" s="129" t="s">
        <v>1591</v>
      </c>
      <c r="M192" s="130" t="s">
        <v>1592</v>
      </c>
      <c r="N192" s="129" t="s">
        <v>1593</v>
      </c>
    </row>
    <row r="193" spans="1:14" customHeight="1">
      <c r="A193" s="123" t="s">
        <v>1594</v>
      </c>
      <c r="B193" s="124"/>
      <c r="C193" s="125">
        <v>3.66</v>
      </c>
      <c r="D193" s="126" t="s">
        <v>1595</v>
      </c>
      <c r="E193" s="127" t="s">
        <v>1596</v>
      </c>
      <c r="F193" s="128">
        <v>235</v>
      </c>
      <c r="G193" s="129" t="s">
        <v>1597</v>
      </c>
      <c r="H193" s="112"/>
      <c r="I193" s="113">
        <f>IF(H193&gt;0,PRODUCT(F193,H193),"")</f>
      </c>
      <c r="J193" s="129" t="s">
        <v>1598</v>
      </c>
      <c r="K193" s="129" t="s">
        <v>1599</v>
      </c>
      <c r="L193" s="129" t="s">
        <v>1600</v>
      </c>
      <c r="M193" s="130" t="s">
        <v>1601</v>
      </c>
      <c r="N193" s="129" t="s">
        <v>1602</v>
      </c>
    </row>
    <row r="194" spans="1:14" customHeight="1">
      <c r="A194" s="123" t="s">
        <v>1603</v>
      </c>
      <c r="B194" s="124"/>
      <c r="C194" s="125">
        <v>3.74</v>
      </c>
      <c r="D194" s="126" t="s">
        <v>1604</v>
      </c>
      <c r="E194" s="127" t="s">
        <v>1605</v>
      </c>
      <c r="F194" s="128">
        <v>150</v>
      </c>
      <c r="G194" s="129" t="s">
        <v>1606</v>
      </c>
      <c r="H194" s="112"/>
      <c r="I194" s="113">
        <f>IF(H194&gt;0,PRODUCT(F194,H194),"")</f>
      </c>
      <c r="J194" s="129" t="s">
        <v>1607</v>
      </c>
      <c r="K194" s="129" t="s">
        <v>1608</v>
      </c>
      <c r="L194" s="129" t="s">
        <v>1609</v>
      </c>
      <c r="M194" s="130"/>
      <c r="N194" s="129" t="s">
        <v>1610</v>
      </c>
    </row>
    <row r="195" spans="1:14" customHeight="1">
      <c r="A195" s="123" t="s">
        <v>1611</v>
      </c>
      <c r="B195" s="124"/>
      <c r="C195" s="125">
        <v>2.84</v>
      </c>
      <c r="D195" s="126" t="s">
        <v>1612</v>
      </c>
      <c r="E195" s="127" t="s">
        <v>1613</v>
      </c>
      <c r="F195" s="128">
        <v>168</v>
      </c>
      <c r="G195" s="129" t="s">
        <v>1614</v>
      </c>
      <c r="H195" s="112"/>
      <c r="I195" s="113">
        <f>IF(H195&gt;0,PRODUCT(F195,H195),"")</f>
      </c>
      <c r="J195" s="129" t="s">
        <v>1615</v>
      </c>
      <c r="K195" s="129" t="s">
        <v>1616</v>
      </c>
      <c r="L195" s="129" t="s">
        <v>1617</v>
      </c>
      <c r="M195" s="130" t="s">
        <v>1618</v>
      </c>
      <c r="N195" s="129" t="s">
        <v>1619</v>
      </c>
    </row>
    <row r="196" spans="1:14" customHeight="1">
      <c r="A196" s="123" t="s">
        <v>1620</v>
      </c>
      <c r="B196" s="124"/>
      <c r="C196" s="125">
        <v>4.18</v>
      </c>
      <c r="D196" s="126" t="s">
        <v>1621</v>
      </c>
      <c r="E196" s="127" t="s">
        <v>1622</v>
      </c>
      <c r="F196" s="128">
        <v>150</v>
      </c>
      <c r="G196" s="129" t="s">
        <v>1623</v>
      </c>
      <c r="H196" s="112"/>
      <c r="I196" s="113">
        <f>IF(H196&gt;0,PRODUCT(F196,H196),"")</f>
      </c>
      <c r="J196" s="129" t="s">
        <v>1624</v>
      </c>
      <c r="K196" s="129" t="s">
        <v>1625</v>
      </c>
      <c r="L196" s="129" t="s">
        <v>1626</v>
      </c>
      <c r="M196" s="130" t="s">
        <v>1627</v>
      </c>
      <c r="N196" s="129" t="s">
        <v>1628</v>
      </c>
    </row>
    <row r="197" spans="1:14" customHeight="1">
      <c r="A197" s="123" t="s">
        <v>1629</v>
      </c>
      <c r="B197" s="124"/>
      <c r="C197" s="125">
        <v>4.22</v>
      </c>
      <c r="D197" s="126" t="s">
        <v>1630</v>
      </c>
      <c r="E197" s="127" t="s">
        <v>1631</v>
      </c>
      <c r="F197" s="128">
        <v>270</v>
      </c>
      <c r="G197" s="129" t="s">
        <v>1632</v>
      </c>
      <c r="H197" s="112"/>
      <c r="I197" s="113">
        <f>IF(H197&gt;0,PRODUCT(F197,H197),"")</f>
      </c>
      <c r="J197" s="129" t="s">
        <v>1633</v>
      </c>
      <c r="K197" s="129" t="s">
        <v>1634</v>
      </c>
      <c r="L197" s="129"/>
      <c r="M197" s="130" t="s">
        <v>1635</v>
      </c>
      <c r="N197" s="129" t="s">
        <v>1636</v>
      </c>
    </row>
    <row r="198" spans="1:14" customHeight="1">
      <c r="A198" s="123" t="s">
        <v>1637</v>
      </c>
      <c r="B198" s="124"/>
      <c r="C198" s="125">
        <v>4.05</v>
      </c>
      <c r="D198" s="126" t="s">
        <v>1638</v>
      </c>
      <c r="E198" s="127" t="s">
        <v>1639</v>
      </c>
      <c r="F198" s="128">
        <v>165</v>
      </c>
      <c r="G198" s="129" t="s">
        <v>1640</v>
      </c>
      <c r="H198" s="112"/>
      <c r="I198" s="113">
        <f>IF(H198&gt;0,PRODUCT(F198,H198),"")</f>
      </c>
      <c r="J198" s="129" t="s">
        <v>1641</v>
      </c>
      <c r="K198" s="129" t="s">
        <v>1642</v>
      </c>
      <c r="L198" s="129" t="s">
        <v>1643</v>
      </c>
      <c r="M198" s="130" t="s">
        <v>1644</v>
      </c>
      <c r="N198" s="129" t="s">
        <v>1645</v>
      </c>
    </row>
    <row r="199" spans="1:14" customHeight="1">
      <c r="A199" s="123" t="s">
        <v>1646</v>
      </c>
      <c r="B199" s="124"/>
      <c r="C199" s="125">
        <v>3.96</v>
      </c>
      <c r="D199" s="126" t="s">
        <v>1647</v>
      </c>
      <c r="E199" s="127" t="s">
        <v>1648</v>
      </c>
      <c r="F199" s="128">
        <v>168</v>
      </c>
      <c r="G199" s="129" t="s">
        <v>1649</v>
      </c>
      <c r="H199" s="112"/>
      <c r="I199" s="113">
        <f>IF(H199&gt;0,PRODUCT(F199,H199),"")</f>
      </c>
      <c r="J199" s="129" t="s">
        <v>1650</v>
      </c>
      <c r="K199" s="129" t="s">
        <v>1651</v>
      </c>
      <c r="L199" s="129" t="s">
        <v>1652</v>
      </c>
      <c r="M199" s="130" t="s">
        <v>1653</v>
      </c>
      <c r="N199" s="129" t="s">
        <v>1654</v>
      </c>
    </row>
    <row r="200" spans="1:14" customHeight="1">
      <c r="A200" s="123" t="s">
        <v>1655</v>
      </c>
      <c r="B200" s="124"/>
      <c r="C200" s="125">
        <v>3.96</v>
      </c>
      <c r="D200" s="126" t="s">
        <v>1656</v>
      </c>
      <c r="E200" s="127" t="s">
        <v>1657</v>
      </c>
      <c r="F200" s="128">
        <v>176</v>
      </c>
      <c r="G200" s="129" t="s">
        <v>1658</v>
      </c>
      <c r="H200" s="112"/>
      <c r="I200" s="113">
        <f>IF(H200&gt;0,PRODUCT(F200,H200),"")</f>
      </c>
      <c r="J200" s="129" t="s">
        <v>1659</v>
      </c>
      <c r="K200" s="129" t="s">
        <v>1660</v>
      </c>
      <c r="L200" s="129" t="s">
        <v>1661</v>
      </c>
      <c r="M200" s="130" t="s">
        <v>1662</v>
      </c>
      <c r="N200" s="129" t="s">
        <v>1663</v>
      </c>
    </row>
    <row r="201" spans="1:14" customHeight="1">
      <c r="A201" s="123" t="s">
        <v>1664</v>
      </c>
      <c r="B201" s="124"/>
      <c r="C201" s="125">
        <v>4.36</v>
      </c>
      <c r="D201" s="126" t="s">
        <v>1665</v>
      </c>
      <c r="E201" s="127" t="s">
        <v>1666</v>
      </c>
      <c r="F201" s="128">
        <v>258</v>
      </c>
      <c r="G201" s="129" t="s">
        <v>1667</v>
      </c>
      <c r="H201" s="112"/>
      <c r="I201" s="113">
        <f>IF(H201&gt;0,PRODUCT(F201,H201),"")</f>
      </c>
      <c r="J201" s="129" t="s">
        <v>1668</v>
      </c>
      <c r="K201" s="129" t="s">
        <v>1669</v>
      </c>
      <c r="L201" s="129" t="s">
        <v>1670</v>
      </c>
      <c r="M201" s="130" t="s">
        <v>1671</v>
      </c>
      <c r="N201" s="129" t="s">
        <v>1672</v>
      </c>
    </row>
    <row r="202" spans="1:14" customHeight="1">
      <c r="A202" s="123" t="s">
        <v>1673</v>
      </c>
      <c r="B202" s="124"/>
      <c r="C202" s="125">
        <v>3.67</v>
      </c>
      <c r="D202" s="126" t="s">
        <v>1674</v>
      </c>
      <c r="E202" s="127" t="s">
        <v>1675</v>
      </c>
      <c r="F202" s="128">
        <v>170</v>
      </c>
      <c r="G202" s="129" t="s">
        <v>1676</v>
      </c>
      <c r="H202" s="112"/>
      <c r="I202" s="113">
        <f>IF(H202&gt;0,PRODUCT(F202,H202),"")</f>
      </c>
      <c r="J202" s="129" t="s">
        <v>1677</v>
      </c>
      <c r="K202" s="129" t="s">
        <v>1678</v>
      </c>
      <c r="L202" s="129" t="s">
        <v>1679</v>
      </c>
      <c r="M202" s="130" t="s">
        <v>1680</v>
      </c>
      <c r="N202" s="129" t="s">
        <v>1681</v>
      </c>
    </row>
    <row r="203" spans="1:14" customHeight="1">
      <c r="A203" s="123" t="s">
        <v>1682</v>
      </c>
      <c r="B203" s="124"/>
      <c r="C203" s="125">
        <v>3.82</v>
      </c>
      <c r="D203" s="126" t="s">
        <v>1683</v>
      </c>
      <c r="E203" s="127" t="s">
        <v>1684</v>
      </c>
      <c r="F203" s="128">
        <v>222</v>
      </c>
      <c r="G203" s="129" t="s">
        <v>1685</v>
      </c>
      <c r="H203" s="112"/>
      <c r="I203" s="113">
        <f>IF(H203&gt;0,PRODUCT(F203,H203),"")</f>
      </c>
      <c r="J203" s="129" t="s">
        <v>1686</v>
      </c>
      <c r="K203" s="129" t="s">
        <v>1687</v>
      </c>
      <c r="L203" s="129" t="s">
        <v>1688</v>
      </c>
      <c r="M203" s="130" t="s">
        <v>1689</v>
      </c>
      <c r="N203" s="129" t="s">
        <v>1690</v>
      </c>
    </row>
    <row r="204" spans="1:14" customHeight="1">
      <c r="A204" s="123" t="s">
        <v>1691</v>
      </c>
      <c r="B204" s="124"/>
      <c r="C204" s="125">
        <v>3.88</v>
      </c>
      <c r="D204" s="126" t="s">
        <v>1692</v>
      </c>
      <c r="E204" s="127" t="s">
        <v>1693</v>
      </c>
      <c r="F204" s="128">
        <v>700</v>
      </c>
      <c r="G204" s="129" t="s">
        <v>1694</v>
      </c>
      <c r="H204" s="112"/>
      <c r="I204" s="113">
        <f>IF(H204&gt;0,PRODUCT(F204,H204),"")</f>
      </c>
      <c r="J204" s="129" t="s">
        <v>1695</v>
      </c>
      <c r="K204" s="129" t="s">
        <v>1696</v>
      </c>
      <c r="L204" s="129" t="s">
        <v>1697</v>
      </c>
      <c r="M204" s="130" t="s">
        <v>1698</v>
      </c>
      <c r="N204" s="129" t="s">
        <v>1699</v>
      </c>
    </row>
    <row r="205" spans="1:14" customHeight="1">
      <c r="A205" s="123" t="s">
        <v>1700</v>
      </c>
      <c r="B205" s="124"/>
      <c r="C205" s="125">
        <v>3.76</v>
      </c>
      <c r="D205" s="126" t="s">
        <v>1701</v>
      </c>
      <c r="E205" s="127" t="s">
        <v>1702</v>
      </c>
      <c r="F205" s="128">
        <v>170</v>
      </c>
      <c r="G205" s="129" t="s">
        <v>1703</v>
      </c>
      <c r="H205" s="112"/>
      <c r="I205" s="113">
        <f>IF(H205&gt;0,PRODUCT(F205,H205),"")</f>
      </c>
      <c r="J205" s="129" t="s">
        <v>1704</v>
      </c>
      <c r="K205" s="129" t="s">
        <v>1705</v>
      </c>
      <c r="L205" s="129" t="s">
        <v>1706</v>
      </c>
      <c r="M205" s="130" t="s">
        <v>1707</v>
      </c>
      <c r="N205" s="129" t="s">
        <v>1708</v>
      </c>
    </row>
    <row r="206" spans="1:14" customHeight="1">
      <c r="A206" s="123" t="s">
        <v>1709</v>
      </c>
      <c r="B206" s="124"/>
      <c r="C206" s="125">
        <v>3.75</v>
      </c>
      <c r="D206" s="126" t="s">
        <v>1710</v>
      </c>
      <c r="E206" s="127" t="s">
        <v>1711</v>
      </c>
      <c r="F206" s="128">
        <v>175</v>
      </c>
      <c r="G206" s="129" t="s">
        <v>1712</v>
      </c>
      <c r="H206" s="112"/>
      <c r="I206" s="113">
        <f>IF(H206&gt;0,PRODUCT(F206,H206),"")</f>
      </c>
      <c r="J206" s="129" t="s">
        <v>1713</v>
      </c>
      <c r="K206" s="129" t="s">
        <v>1714</v>
      </c>
      <c r="L206" s="129" t="s">
        <v>1715</v>
      </c>
      <c r="M206" s="130" t="s">
        <v>1716</v>
      </c>
      <c r="N206" s="129" t="s">
        <v>1717</v>
      </c>
    </row>
    <row r="207" spans="1:14" customHeight="1">
      <c r="A207" s="123" t="s">
        <v>1718</v>
      </c>
      <c r="B207" s="124"/>
      <c r="C207" s="125">
        <v>4.11</v>
      </c>
      <c r="D207" s="126" t="s">
        <v>1719</v>
      </c>
      <c r="E207" s="127" t="s">
        <v>1720</v>
      </c>
      <c r="F207" s="128">
        <v>275</v>
      </c>
      <c r="G207" s="129" t="s">
        <v>1721</v>
      </c>
      <c r="H207" s="112"/>
      <c r="I207" s="113">
        <f>IF(H207&gt;0,PRODUCT(F207,H207),"")</f>
      </c>
      <c r="J207" s="129" t="s">
        <v>1722</v>
      </c>
      <c r="K207" s="129" t="s">
        <v>1723</v>
      </c>
      <c r="L207" s="129" t="s">
        <v>1724</v>
      </c>
      <c r="M207" s="130" t="s">
        <v>1725</v>
      </c>
      <c r="N207" s="129" t="s">
        <v>1726</v>
      </c>
    </row>
    <row r="208" spans="1:14" customHeight="1">
      <c r="A208" s="123" t="s">
        <v>1727</v>
      </c>
      <c r="B208" s="124"/>
      <c r="C208" s="125">
        <v>4.01</v>
      </c>
      <c r="D208" s="126" t="s">
        <v>1728</v>
      </c>
      <c r="E208" s="127" t="s">
        <v>1729</v>
      </c>
      <c r="F208" s="128">
        <v>200</v>
      </c>
      <c r="G208" s="129" t="s">
        <v>1730</v>
      </c>
      <c r="H208" s="112"/>
      <c r="I208" s="113">
        <f>IF(H208&gt;0,PRODUCT(F208,H208),"")</f>
      </c>
      <c r="J208" s="129" t="s">
        <v>1731</v>
      </c>
      <c r="K208" s="129" t="s">
        <v>1732</v>
      </c>
      <c r="L208" s="129" t="s">
        <v>1733</v>
      </c>
      <c r="M208" s="130" t="s">
        <v>1734</v>
      </c>
      <c r="N208" s="129" t="s">
        <v>1735</v>
      </c>
    </row>
    <row r="209" spans="1:14" customHeight="1">
      <c r="A209" s="105" t="s">
        <v>1736</v>
      </c>
      <c r="B209" s="106"/>
      <c r="C209" s="107">
        <v>4.05</v>
      </c>
      <c r="D209" s="108" t="s">
        <v>1737</v>
      </c>
      <c r="E209" s="109" t="s">
        <v>1738</v>
      </c>
      <c r="F209" s="110">
        <v>195</v>
      </c>
      <c r="G209" s="111" t="s">
        <v>1739</v>
      </c>
      <c r="H209" s="112"/>
      <c r="I209" s="113">
        <f>IF(H209&gt;0,PRODUCT(F209,H209),"")</f>
      </c>
      <c r="J209" s="111" t="s">
        <v>1740</v>
      </c>
      <c r="K209" s="111" t="s">
        <v>1741</v>
      </c>
      <c r="L209" s="111" t="s">
        <v>1742</v>
      </c>
      <c r="M209" s="114" t="s">
        <v>1743</v>
      </c>
      <c r="N209" s="111" t="s">
        <v>1744</v>
      </c>
    </row>
    <row r="210" spans="1:14" customHeight="1">
      <c r="A210" s="105" t="s">
        <v>1745</v>
      </c>
      <c r="B210" s="106"/>
      <c r="C210" s="107">
        <v>3.66</v>
      </c>
      <c r="D210" s="108" t="s">
        <v>1746</v>
      </c>
      <c r="E210" s="109" t="s">
        <v>1747</v>
      </c>
      <c r="F210" s="110">
        <v>150</v>
      </c>
      <c r="G210" s="111" t="s">
        <v>1748</v>
      </c>
      <c r="H210" s="112"/>
      <c r="I210" s="113">
        <f>IF(H210&gt;0,PRODUCT(F210,H210),"")</f>
      </c>
      <c r="J210" s="111" t="s">
        <v>1749</v>
      </c>
      <c r="K210" s="111" t="s">
        <v>1750</v>
      </c>
      <c r="L210" s="111" t="s">
        <v>1751</v>
      </c>
      <c r="M210" s="114" t="s">
        <v>1752</v>
      </c>
      <c r="N210" s="111" t="s">
        <v>1753</v>
      </c>
    </row>
    <row r="211" spans="1:14" customHeight="1">
      <c r="A211" s="105" t="s">
        <v>1754</v>
      </c>
      <c r="B211" s="106"/>
      <c r="C211" s="107">
        <v>4.04</v>
      </c>
      <c r="D211" s="108" t="s">
        <v>1755</v>
      </c>
      <c r="E211" s="109" t="s">
        <v>1756</v>
      </c>
      <c r="F211" s="110">
        <v>200</v>
      </c>
      <c r="G211" s="111" t="s">
        <v>1757</v>
      </c>
      <c r="H211" s="112"/>
      <c r="I211" s="113">
        <f>IF(H211&gt;0,PRODUCT(F211,H211),"")</f>
      </c>
      <c r="J211" s="111" t="s">
        <v>1758</v>
      </c>
      <c r="K211" s="111" t="s">
        <v>1759</v>
      </c>
      <c r="L211" s="111" t="s">
        <v>1760</v>
      </c>
      <c r="M211" s="114"/>
      <c r="N211" s="111" t="s">
        <v>1761</v>
      </c>
    </row>
    <row r="212" spans="1:14" customHeight="1">
      <c r="A212" s="105" t="s">
        <v>1762</v>
      </c>
      <c r="B212" s="106"/>
      <c r="C212" s="107">
        <v>3.98</v>
      </c>
      <c r="D212" s="108" t="s">
        <v>1763</v>
      </c>
      <c r="E212" s="109" t="s">
        <v>1764</v>
      </c>
      <c r="F212" s="110">
        <v>175</v>
      </c>
      <c r="G212" s="111" t="s">
        <v>1765</v>
      </c>
      <c r="H212" s="112"/>
      <c r="I212" s="113">
        <f>IF(H212&gt;0,PRODUCT(F212,H212),"")</f>
      </c>
      <c r="J212" s="111" t="s">
        <v>1766</v>
      </c>
      <c r="K212" s="111" t="s">
        <v>1767</v>
      </c>
      <c r="L212" s="111" t="s">
        <v>1768</v>
      </c>
      <c r="M212" s="114" t="s">
        <v>1769</v>
      </c>
      <c r="N212" s="111" t="s">
        <v>1770</v>
      </c>
    </row>
    <row r="213" spans="1:14" customHeight="1">
      <c r="A213" s="105" t="s">
        <v>1771</v>
      </c>
      <c r="B213" s="106"/>
      <c r="C213" s="107">
        <v>3.98</v>
      </c>
      <c r="D213" s="108" t="s">
        <v>1772</v>
      </c>
      <c r="E213" s="109" t="s">
        <v>1773</v>
      </c>
      <c r="F213" s="110">
        <v>185</v>
      </c>
      <c r="G213" s="111" t="s">
        <v>1774</v>
      </c>
      <c r="H213" s="112"/>
      <c r="I213" s="113">
        <f>IF(H213&gt;0,PRODUCT(F213,H213),"")</f>
      </c>
      <c r="J213" s="111" t="s">
        <v>1775</v>
      </c>
      <c r="K213" s="111" t="s">
        <v>1776</v>
      </c>
      <c r="L213" s="111" t="s">
        <v>1777</v>
      </c>
      <c r="M213" s="114" t="s">
        <v>1778</v>
      </c>
      <c r="N213" s="111" t="s">
        <v>1779</v>
      </c>
    </row>
    <row r="214" spans="1:14" customHeight="1">
      <c r="A214" s="105" t="s">
        <v>1780</v>
      </c>
      <c r="B214" s="106"/>
      <c r="C214" s="107">
        <v>3.81</v>
      </c>
      <c r="D214" s="108" t="s">
        <v>1781</v>
      </c>
      <c r="E214" s="109" t="s">
        <v>1782</v>
      </c>
      <c r="F214" s="110">
        <v>155</v>
      </c>
      <c r="G214" s="111" t="s">
        <v>1783</v>
      </c>
      <c r="H214" s="112"/>
      <c r="I214" s="113">
        <f>IF(H214&gt;0,PRODUCT(F214,H214),"")</f>
      </c>
      <c r="J214" s="111" t="s">
        <v>1784</v>
      </c>
      <c r="K214" s="111" t="s">
        <v>1785</v>
      </c>
      <c r="L214" s="111" t="s">
        <v>1786</v>
      </c>
      <c r="M214" s="114" t="s">
        <v>1787</v>
      </c>
      <c r="N214" s="111" t="s">
        <v>1788</v>
      </c>
    </row>
    <row r="215" spans="1:14" customHeight="1">
      <c r="A215" s="105" t="s">
        <v>1789</v>
      </c>
      <c r="B215" s="106"/>
      <c r="C215" s="107">
        <v>3.77</v>
      </c>
      <c r="D215" s="108" t="s">
        <v>1790</v>
      </c>
      <c r="E215" s="109" t="s">
        <v>1791</v>
      </c>
      <c r="F215" s="110">
        <v>160</v>
      </c>
      <c r="G215" s="111" t="s">
        <v>1792</v>
      </c>
      <c r="H215" s="112"/>
      <c r="I215" s="113">
        <f>IF(H215&gt;0,PRODUCT(F215,H215),"")</f>
      </c>
      <c r="J215" s="111" t="s">
        <v>1793</v>
      </c>
      <c r="K215" s="111" t="s">
        <v>1794</v>
      </c>
      <c r="L215" s="111" t="s">
        <v>1795</v>
      </c>
      <c r="M215" s="114" t="s">
        <v>1796</v>
      </c>
      <c r="N215" s="111" t="s">
        <v>1797</v>
      </c>
    </row>
    <row r="216" spans="1:14" customHeight="1">
      <c r="A216" s="105" t="s">
        <v>1798</v>
      </c>
      <c r="B216" s="106"/>
      <c r="C216" s="107">
        <v>4.23</v>
      </c>
      <c r="D216" s="108" t="s">
        <v>1799</v>
      </c>
      <c r="E216" s="109" t="s">
        <v>1800</v>
      </c>
      <c r="F216" s="110">
        <v>180</v>
      </c>
      <c r="G216" s="111" t="s">
        <v>1801</v>
      </c>
      <c r="H216" s="112"/>
      <c r="I216" s="113">
        <f>IF(H216&gt;0,PRODUCT(F216,H216),"")</f>
      </c>
      <c r="J216" s="111" t="s">
        <v>1802</v>
      </c>
      <c r="K216" s="111" t="s">
        <v>1803</v>
      </c>
      <c r="L216" s="111" t="s">
        <v>1804</v>
      </c>
      <c r="M216" s="114" t="s">
        <v>1805</v>
      </c>
      <c r="N216" s="111" t="s">
        <v>1806</v>
      </c>
    </row>
    <row r="217" spans="1:14" customHeight="1">
      <c r="A217" s="105" t="s">
        <v>1807</v>
      </c>
      <c r="B217" s="106"/>
      <c r="C217" s="107">
        <v>3.82</v>
      </c>
      <c r="D217" s="108" t="s">
        <v>1808</v>
      </c>
      <c r="E217" s="109" t="s">
        <v>1809</v>
      </c>
      <c r="F217" s="110">
        <v>160</v>
      </c>
      <c r="G217" s="111" t="s">
        <v>1810</v>
      </c>
      <c r="H217" s="112"/>
      <c r="I217" s="113">
        <f>IF(H217&gt;0,PRODUCT(F217,H217),"")</f>
      </c>
      <c r="J217" s="111" t="s">
        <v>1811</v>
      </c>
      <c r="K217" s="111" t="s">
        <v>1812</v>
      </c>
      <c r="L217" s="111" t="s">
        <v>1813</v>
      </c>
      <c r="M217" s="114" t="s">
        <v>1814</v>
      </c>
      <c r="N217" s="111" t="s">
        <v>1815</v>
      </c>
    </row>
    <row r="218" spans="1:14" customHeight="1">
      <c r="A218" s="105" t="s">
        <v>1816</v>
      </c>
      <c r="B218" s="106"/>
      <c r="C218" s="107">
        <v>3.82</v>
      </c>
      <c r="D218" s="108" t="s">
        <v>1817</v>
      </c>
      <c r="E218" s="109" t="s">
        <v>1818</v>
      </c>
      <c r="F218" s="110">
        <v>160</v>
      </c>
      <c r="G218" s="111" t="s">
        <v>1819</v>
      </c>
      <c r="H218" s="112"/>
      <c r="I218" s="113">
        <f>IF(H218&gt;0,PRODUCT(F218,H218),"")</f>
      </c>
      <c r="J218" s="111" t="s">
        <v>1820</v>
      </c>
      <c r="K218" s="111" t="s">
        <v>1821</v>
      </c>
      <c r="L218" s="111" t="s">
        <v>1822</v>
      </c>
      <c r="M218" s="114" t="s">
        <v>1823</v>
      </c>
      <c r="N218" s="111" t="s">
        <v>1824</v>
      </c>
    </row>
    <row r="219" spans="1:14" customHeight="1">
      <c r="A219" s="105" t="s">
        <v>1825</v>
      </c>
      <c r="B219" s="106"/>
      <c r="C219" s="107">
        <v>4.03</v>
      </c>
      <c r="D219" s="108" t="s">
        <v>1826</v>
      </c>
      <c r="E219" s="109" t="s">
        <v>1827</v>
      </c>
      <c r="F219" s="110">
        <v>160</v>
      </c>
      <c r="G219" s="111" t="s">
        <v>1828</v>
      </c>
      <c r="H219" s="112"/>
      <c r="I219" s="113">
        <f>IF(H219&gt;0,PRODUCT(F219,H219),"")</f>
      </c>
      <c r="J219" s="111" t="s">
        <v>1829</v>
      </c>
      <c r="K219" s="111" t="s">
        <v>1830</v>
      </c>
      <c r="L219" s="111" t="s">
        <v>1831</v>
      </c>
      <c r="M219" s="114" t="s">
        <v>1832</v>
      </c>
      <c r="N219" s="111" t="s">
        <v>1833</v>
      </c>
    </row>
    <row r="220" spans="1:14" customHeight="1">
      <c r="A220" s="105" t="s">
        <v>1834</v>
      </c>
      <c r="B220" s="106"/>
      <c r="C220" s="107">
        <v>4.23</v>
      </c>
      <c r="D220" s="108" t="s">
        <v>1835</v>
      </c>
      <c r="E220" s="109" t="s">
        <v>1836</v>
      </c>
      <c r="F220" s="110">
        <v>180</v>
      </c>
      <c r="G220" s="111" t="s">
        <v>1837</v>
      </c>
      <c r="H220" s="112"/>
      <c r="I220" s="113">
        <f>IF(H220&gt;0,PRODUCT(F220,H220),"")</f>
      </c>
      <c r="J220" s="111" t="s">
        <v>1838</v>
      </c>
      <c r="K220" s="111" t="s">
        <v>1839</v>
      </c>
      <c r="L220" s="111" t="s">
        <v>1840</v>
      </c>
      <c r="M220" s="114" t="s">
        <v>1841</v>
      </c>
      <c r="N220" s="111" t="s">
        <v>1842</v>
      </c>
    </row>
    <row r="221" spans="1:14" customHeight="1">
      <c r="A221" s="105" t="s">
        <v>1843</v>
      </c>
      <c r="B221" s="106"/>
      <c r="C221" s="107">
        <v>3.62</v>
      </c>
      <c r="D221" s="108" t="s">
        <v>1844</v>
      </c>
      <c r="E221" s="109" t="s">
        <v>1845</v>
      </c>
      <c r="F221" s="110">
        <v>200</v>
      </c>
      <c r="G221" s="111" t="s">
        <v>1846</v>
      </c>
      <c r="H221" s="112"/>
      <c r="I221" s="113">
        <f>IF(H221&gt;0,PRODUCT(F221,H221),"")</f>
      </c>
      <c r="J221" s="111" t="s">
        <v>1847</v>
      </c>
      <c r="K221" s="111" t="s">
        <v>1848</v>
      </c>
      <c r="L221" s="111" t="s">
        <v>1849</v>
      </c>
      <c r="M221" s="114"/>
      <c r="N221" s="111" t="s">
        <v>1850</v>
      </c>
    </row>
    <row r="222" spans="1:14" customHeight="1">
      <c r="A222" s="105" t="s">
        <v>1851</v>
      </c>
      <c r="B222" s="106"/>
      <c r="C222" s="107">
        <v>4.08</v>
      </c>
      <c r="D222" s="108" t="s">
        <v>1852</v>
      </c>
      <c r="E222" s="109" t="s">
        <v>1853</v>
      </c>
      <c r="F222" s="110">
        <v>190</v>
      </c>
      <c r="G222" s="111" t="s">
        <v>1854</v>
      </c>
      <c r="H222" s="112"/>
      <c r="I222" s="113">
        <f>IF(H222&gt;0,PRODUCT(F222,H222),"")</f>
      </c>
      <c r="J222" s="111" t="s">
        <v>1855</v>
      </c>
      <c r="K222" s="111" t="s">
        <v>1856</v>
      </c>
      <c r="L222" s="111" t="s">
        <v>1857</v>
      </c>
      <c r="M222" s="114" t="s">
        <v>1858</v>
      </c>
      <c r="N222" s="111" t="s">
        <v>1859</v>
      </c>
    </row>
    <row r="223" spans="1:14" customHeight="1">
      <c r="A223" s="105" t="s">
        <v>1860</v>
      </c>
      <c r="B223" s="106"/>
      <c r="C223" s="107">
        <v>3.8</v>
      </c>
      <c r="D223" s="108" t="s">
        <v>1861</v>
      </c>
      <c r="E223" s="109" t="s">
        <v>1862</v>
      </c>
      <c r="F223" s="110">
        <v>175</v>
      </c>
      <c r="G223" s="111" t="s">
        <v>1863</v>
      </c>
      <c r="H223" s="112"/>
      <c r="I223" s="113">
        <f>IF(H223&gt;0,PRODUCT(F223,H223),"")</f>
      </c>
      <c r="J223" s="111" t="s">
        <v>1864</v>
      </c>
      <c r="K223" s="111" t="s">
        <v>1865</v>
      </c>
      <c r="L223" s="111" t="s">
        <v>1866</v>
      </c>
      <c r="M223" s="114" t="s">
        <v>1867</v>
      </c>
      <c r="N223" s="111" t="s">
        <v>1868</v>
      </c>
    </row>
    <row r="224" spans="1:14" customHeight="1">
      <c r="A224" s="105" t="s">
        <v>1869</v>
      </c>
      <c r="B224" s="106"/>
      <c r="C224" s="107">
        <v>3.89</v>
      </c>
      <c r="D224" s="108" t="s">
        <v>1870</v>
      </c>
      <c r="E224" s="109" t="s">
        <v>1871</v>
      </c>
      <c r="F224" s="110">
        <v>230</v>
      </c>
      <c r="G224" s="111" t="s">
        <v>1872</v>
      </c>
      <c r="H224" s="112"/>
      <c r="I224" s="113">
        <f>IF(H224&gt;0,PRODUCT(F224,H224),"")</f>
      </c>
      <c r="J224" s="111" t="s">
        <v>1873</v>
      </c>
      <c r="K224" s="111" t="s">
        <v>1874</v>
      </c>
      <c r="L224" s="111" t="s">
        <v>1875</v>
      </c>
      <c r="M224" s="114" t="s">
        <v>1876</v>
      </c>
      <c r="N224" s="111" t="s">
        <v>1877</v>
      </c>
    </row>
    <row r="225" spans="1:14" customHeight="1">
      <c r="A225" s="105" t="s">
        <v>1878</v>
      </c>
      <c r="B225" s="106"/>
      <c r="C225" s="107">
        <v>3.98</v>
      </c>
      <c r="D225" s="108" t="s">
        <v>1879</v>
      </c>
      <c r="E225" s="109" t="s">
        <v>1880</v>
      </c>
      <c r="F225" s="110">
        <v>165</v>
      </c>
      <c r="G225" s="111" t="s">
        <v>1881</v>
      </c>
      <c r="H225" s="112"/>
      <c r="I225" s="113">
        <f>IF(H225&gt;0,PRODUCT(F225,H225),"")</f>
      </c>
      <c r="J225" s="111" t="s">
        <v>1882</v>
      </c>
      <c r="K225" s="111" t="s">
        <v>1883</v>
      </c>
      <c r="L225" s="111" t="s">
        <v>1884</v>
      </c>
      <c r="M225" s="114" t="s">
        <v>1885</v>
      </c>
      <c r="N225" s="111" t="s">
        <v>1886</v>
      </c>
    </row>
    <row r="226" spans="1:14" customHeight="1">
      <c r="A226" s="105" t="s">
        <v>1887</v>
      </c>
      <c r="B226" s="106"/>
      <c r="C226" s="107">
        <v>3.95</v>
      </c>
      <c r="D226" s="108" t="s">
        <v>1888</v>
      </c>
      <c r="E226" s="109" t="s">
        <v>1889</v>
      </c>
      <c r="F226" s="110">
        <v>180</v>
      </c>
      <c r="G226" s="111" t="s">
        <v>1890</v>
      </c>
      <c r="H226" s="112"/>
      <c r="I226" s="113">
        <f>IF(H226&gt;0,PRODUCT(F226,H226),"")</f>
      </c>
      <c r="J226" s="111" t="s">
        <v>1891</v>
      </c>
      <c r="K226" s="111" t="s">
        <v>1892</v>
      </c>
      <c r="L226" s="111" t="s">
        <v>1893</v>
      </c>
      <c r="M226" s="114" t="s">
        <v>1894</v>
      </c>
      <c r="N226" s="111" t="s">
        <v>1895</v>
      </c>
    </row>
    <row r="227" spans="1:14" customHeight="1">
      <c r="A227" s="105" t="s">
        <v>1896</v>
      </c>
      <c r="B227" s="106"/>
      <c r="C227" s="107">
        <v>3.98</v>
      </c>
      <c r="D227" s="108" t="s">
        <v>1897</v>
      </c>
      <c r="E227" s="109" t="s">
        <v>1898</v>
      </c>
      <c r="F227" s="110">
        <v>170</v>
      </c>
      <c r="G227" s="111" t="s">
        <v>1899</v>
      </c>
      <c r="H227" s="112"/>
      <c r="I227" s="113">
        <f>IF(H227&gt;0,PRODUCT(F227,H227),"")</f>
      </c>
      <c r="J227" s="111" t="s">
        <v>1900</v>
      </c>
      <c r="K227" s="111" t="s">
        <v>1901</v>
      </c>
      <c r="L227" s="111" t="s">
        <v>1902</v>
      </c>
      <c r="M227" s="114" t="s">
        <v>1903</v>
      </c>
      <c r="N227" s="111" t="s">
        <v>1904</v>
      </c>
    </row>
    <row r="228" spans="1:14" customHeight="1">
      <c r="A228" s="105" t="s">
        <v>1905</v>
      </c>
      <c r="B228" s="106"/>
      <c r="C228" s="107">
        <v>4.01</v>
      </c>
      <c r="D228" s="108" t="s">
        <v>1906</v>
      </c>
      <c r="E228" s="109" t="s">
        <v>1907</v>
      </c>
      <c r="F228" s="110">
        <v>205</v>
      </c>
      <c r="G228" s="111" t="s">
        <v>1908</v>
      </c>
      <c r="H228" s="112"/>
      <c r="I228" s="113">
        <f>IF(H228&gt;0,PRODUCT(F228,H228),"")</f>
      </c>
      <c r="J228" s="111" t="s">
        <v>1909</v>
      </c>
      <c r="K228" s="111" t="s">
        <v>1910</v>
      </c>
      <c r="L228" s="111" t="s">
        <v>1911</v>
      </c>
      <c r="M228" s="114" t="s">
        <v>1912</v>
      </c>
      <c r="N228" s="111" t="s">
        <v>1913</v>
      </c>
    </row>
    <row r="229" spans="1:14" customHeight="1">
      <c r="A229" s="105" t="s">
        <v>1914</v>
      </c>
      <c r="B229" s="106"/>
      <c r="C229" s="107">
        <v>4.1</v>
      </c>
      <c r="D229" s="108" t="s">
        <v>1915</v>
      </c>
      <c r="E229" s="109" t="s">
        <v>1916</v>
      </c>
      <c r="F229" s="110">
        <v>180</v>
      </c>
      <c r="G229" s="111" t="s">
        <v>1917</v>
      </c>
      <c r="H229" s="112"/>
      <c r="I229" s="113">
        <f>IF(H229&gt;0,PRODUCT(F229,H229),"")</f>
      </c>
      <c r="J229" s="111" t="s">
        <v>1918</v>
      </c>
      <c r="K229" s="111" t="s">
        <v>1919</v>
      </c>
      <c r="L229" s="111" t="s">
        <v>1920</v>
      </c>
      <c r="M229" s="114" t="s">
        <v>1921</v>
      </c>
      <c r="N229" s="111" t="s">
        <v>1922</v>
      </c>
    </row>
    <row r="230" spans="1:14" customHeight="1">
      <c r="A230" s="105" t="s">
        <v>1923</v>
      </c>
      <c r="B230" s="106"/>
      <c r="C230" s="107">
        <v>3.97</v>
      </c>
      <c r="D230" s="108" t="s">
        <v>1924</v>
      </c>
      <c r="E230" s="109" t="s">
        <v>1925</v>
      </c>
      <c r="F230" s="110">
        <v>200</v>
      </c>
      <c r="G230" s="111" t="s">
        <v>1926</v>
      </c>
      <c r="H230" s="112"/>
      <c r="I230" s="113">
        <f>IF(H230&gt;0,PRODUCT(F230,H230),"")</f>
      </c>
      <c r="J230" s="111" t="s">
        <v>1927</v>
      </c>
      <c r="K230" s="111" t="s">
        <v>1928</v>
      </c>
      <c r="L230" s="111" t="s">
        <v>1929</v>
      </c>
      <c r="M230" s="114" t="s">
        <v>1930</v>
      </c>
      <c r="N230" s="111" t="s">
        <v>1931</v>
      </c>
    </row>
    <row r="231" spans="1:14" customHeight="1">
      <c r="A231" s="105" t="s">
        <v>1932</v>
      </c>
      <c r="B231" s="106"/>
      <c r="C231" s="107">
        <v>4.08</v>
      </c>
      <c r="D231" s="108" t="s">
        <v>1933</v>
      </c>
      <c r="E231" s="109" t="s">
        <v>1934</v>
      </c>
      <c r="F231" s="110">
        <v>170</v>
      </c>
      <c r="G231" s="111" t="s">
        <v>1935</v>
      </c>
      <c r="H231" s="112"/>
      <c r="I231" s="113">
        <f>IF(H231&gt;0,PRODUCT(F231,H231),"")</f>
      </c>
      <c r="J231" s="111" t="s">
        <v>1936</v>
      </c>
      <c r="K231" s="111" t="s">
        <v>1937</v>
      </c>
      <c r="L231" s="111" t="s">
        <v>1938</v>
      </c>
      <c r="M231" s="114" t="s">
        <v>1939</v>
      </c>
      <c r="N231" s="111" t="s">
        <v>1940</v>
      </c>
    </row>
    <row r="232" spans="1:14" customHeight="1">
      <c r="A232" s="105" t="s">
        <v>1941</v>
      </c>
      <c r="B232" s="106"/>
      <c r="C232" s="107"/>
      <c r="D232" s="108" t="s">
        <v>1942</v>
      </c>
      <c r="E232" s="109" t="s">
        <v>1943</v>
      </c>
      <c r="F232" s="110">
        <v>230</v>
      </c>
      <c r="G232" s="111" t="s">
        <v>1944</v>
      </c>
      <c r="H232" s="112"/>
      <c r="I232" s="113">
        <f>IF(H232&gt;0,PRODUCT(F232,H232),"")</f>
      </c>
      <c r="J232" s="111" t="s">
        <v>1945</v>
      </c>
      <c r="K232" s="111" t="s">
        <v>1946</v>
      </c>
      <c r="L232" s="111" t="s">
        <v>1947</v>
      </c>
      <c r="M232" s="114" t="s">
        <v>1948</v>
      </c>
      <c r="N232" s="111" t="s">
        <v>1949</v>
      </c>
    </row>
    <row r="233" spans="1:14" customHeight="1">
      <c r="A233" s="105" t="s">
        <v>1950</v>
      </c>
      <c r="B233" s="106"/>
      <c r="C233" s="107">
        <v>4.05</v>
      </c>
      <c r="D233" s="108" t="s">
        <v>1951</v>
      </c>
      <c r="E233" s="109" t="s">
        <v>1952</v>
      </c>
      <c r="F233" s="110">
        <v>230</v>
      </c>
      <c r="G233" s="111" t="s">
        <v>1953</v>
      </c>
      <c r="H233" s="112"/>
      <c r="I233" s="113">
        <f>IF(H233&gt;0,PRODUCT(F233,H233),"")</f>
      </c>
      <c r="J233" s="111" t="s">
        <v>1954</v>
      </c>
      <c r="K233" s="111" t="s">
        <v>1955</v>
      </c>
      <c r="L233" s="111" t="s">
        <v>1956</v>
      </c>
      <c r="M233" s="114" t="s">
        <v>1957</v>
      </c>
      <c r="N233" s="111" t="s">
        <v>1958</v>
      </c>
    </row>
    <row r="234" spans="1:14" customHeight="1">
      <c r="A234" s="105" t="s">
        <v>1959</v>
      </c>
      <c r="B234" s="106"/>
      <c r="C234" s="107">
        <v>4.13</v>
      </c>
      <c r="D234" s="108" t="s">
        <v>1960</v>
      </c>
      <c r="E234" s="109" t="s">
        <v>1961</v>
      </c>
      <c r="F234" s="110">
        <v>230</v>
      </c>
      <c r="G234" s="111" t="s">
        <v>1962</v>
      </c>
      <c r="H234" s="112"/>
      <c r="I234" s="113">
        <f>IF(H234&gt;0,PRODUCT(F234,H234),"")</f>
      </c>
      <c r="J234" s="111" t="s">
        <v>1963</v>
      </c>
      <c r="K234" s="111" t="s">
        <v>1964</v>
      </c>
      <c r="L234" s="111" t="s">
        <v>1965</v>
      </c>
      <c r="M234" s="114"/>
      <c r="N234" s="111" t="s">
        <v>1966</v>
      </c>
    </row>
    <row r="235" spans="1:14" customHeight="1">
      <c r="A235" s="105" t="s">
        <v>1967</v>
      </c>
      <c r="B235" s="106"/>
      <c r="C235" s="107">
        <v>4.32</v>
      </c>
      <c r="D235" s="108" t="s">
        <v>1968</v>
      </c>
      <c r="E235" s="109" t="s">
        <v>1969</v>
      </c>
      <c r="F235" s="110">
        <v>231</v>
      </c>
      <c r="G235" s="111" t="s">
        <v>1970</v>
      </c>
      <c r="H235" s="112"/>
      <c r="I235" s="113">
        <f>IF(H235&gt;0,PRODUCT(F235,H235),"")</f>
      </c>
      <c r="J235" s="111" t="s">
        <v>1971</v>
      </c>
      <c r="K235" s="111" t="s">
        <v>1972</v>
      </c>
      <c r="L235" s="111" t="s">
        <v>1973</v>
      </c>
      <c r="M235" s="114" t="s">
        <v>1974</v>
      </c>
      <c r="N235" s="111" t="s">
        <v>1975</v>
      </c>
    </row>
    <row r="236" spans="1:14" customHeight="1">
      <c r="A236" s="105" t="s">
        <v>1976</v>
      </c>
      <c r="B236" s="106"/>
      <c r="C236" s="107">
        <v>3.89</v>
      </c>
      <c r="D236" s="108" t="s">
        <v>1977</v>
      </c>
      <c r="E236" s="109" t="s">
        <v>1978</v>
      </c>
      <c r="F236" s="110">
        <v>200</v>
      </c>
      <c r="G236" s="111" t="s">
        <v>1979</v>
      </c>
      <c r="H236" s="112"/>
      <c r="I236" s="113">
        <f>IF(H236&gt;0,PRODUCT(F236,H236),"")</f>
      </c>
      <c r="J236" s="111" t="s">
        <v>1980</v>
      </c>
      <c r="K236" s="111" t="s">
        <v>1981</v>
      </c>
      <c r="L236" s="111" t="s">
        <v>1982</v>
      </c>
      <c r="M236" s="114" t="s">
        <v>1983</v>
      </c>
      <c r="N236" s="111" t="s">
        <v>1984</v>
      </c>
    </row>
    <row r="237" spans="1:14" customHeight="1">
      <c r="A237" s="105" t="s">
        <v>1985</v>
      </c>
      <c r="B237" s="106"/>
      <c r="C237" s="107"/>
      <c r="D237" s="108" t="s">
        <v>1986</v>
      </c>
      <c r="E237" s="109" t="s">
        <v>1987</v>
      </c>
      <c r="F237" s="110">
        <v>230</v>
      </c>
      <c r="G237" s="111" t="s">
        <v>1988</v>
      </c>
      <c r="H237" s="112"/>
      <c r="I237" s="113">
        <f>IF(H237&gt;0,PRODUCT(F237,H237),"")</f>
      </c>
      <c r="J237" s="111" t="s">
        <v>1989</v>
      </c>
      <c r="K237" s="111" t="s">
        <v>1990</v>
      </c>
      <c r="L237" s="111" t="s">
        <v>1991</v>
      </c>
      <c r="M237" s="114"/>
      <c r="N237" s="111" t="s">
        <v>1992</v>
      </c>
    </row>
    <row r="238" spans="1:14" customHeight="1">
      <c r="A238" s="105" t="s">
        <v>1993</v>
      </c>
      <c r="B238" s="106"/>
      <c r="C238" s="107">
        <v>4.09</v>
      </c>
      <c r="D238" s="108" t="s">
        <v>1994</v>
      </c>
      <c r="E238" s="109" t="s">
        <v>1995</v>
      </c>
      <c r="F238" s="110">
        <v>165</v>
      </c>
      <c r="G238" s="111" t="s">
        <v>1996</v>
      </c>
      <c r="H238" s="112"/>
      <c r="I238" s="113">
        <f>IF(H238&gt;0,PRODUCT(F238,H238),"")</f>
      </c>
      <c r="J238" s="111" t="s">
        <v>1997</v>
      </c>
      <c r="K238" s="111" t="s">
        <v>1998</v>
      </c>
      <c r="L238" s="111" t="s">
        <v>1999</v>
      </c>
      <c r="M238" s="114"/>
      <c r="N238" s="111" t="s">
        <v>2000</v>
      </c>
    </row>
    <row r="239" spans="1:14" customHeight="1">
      <c r="A239" s="105" t="s">
        <v>2001</v>
      </c>
      <c r="B239" s="106"/>
      <c r="C239" s="107">
        <v>3.89</v>
      </c>
      <c r="D239" s="108" t="s">
        <v>2002</v>
      </c>
      <c r="E239" s="109" t="s">
        <v>2003</v>
      </c>
      <c r="F239" s="110">
        <v>250</v>
      </c>
      <c r="G239" s="111" t="s">
        <v>2004</v>
      </c>
      <c r="H239" s="112"/>
      <c r="I239" s="113">
        <f>IF(H239&gt;0,PRODUCT(F239,H239),"")</f>
      </c>
      <c r="J239" s="111" t="s">
        <v>2005</v>
      </c>
      <c r="K239" s="111" t="s">
        <v>2006</v>
      </c>
      <c r="L239" s="111" t="s">
        <v>2007</v>
      </c>
      <c r="M239" s="114" t="s">
        <v>2008</v>
      </c>
      <c r="N239" s="111" t="s">
        <v>2009</v>
      </c>
    </row>
    <row r="240" spans="1:14" customHeight="1">
      <c r="A240" s="115" t="s">
        <v>2010</v>
      </c>
      <c r="B240" s="116"/>
      <c r="C240" s="117">
        <v>3.67</v>
      </c>
      <c r="D240" s="118" t="s">
        <v>2011</v>
      </c>
      <c r="E240" s="119" t="s">
        <v>2012</v>
      </c>
      <c r="F240" s="120">
        <v>210</v>
      </c>
      <c r="G240" s="121" t="s">
        <v>2013</v>
      </c>
      <c r="H240" s="112"/>
      <c r="I240" s="113">
        <f>IF(H240&gt;0,PRODUCT(F240,H240),"")</f>
      </c>
      <c r="J240" s="121" t="s">
        <v>2014</v>
      </c>
      <c r="K240" s="121" t="s">
        <v>2015</v>
      </c>
      <c r="L240" s="121" t="s">
        <v>2016</v>
      </c>
      <c r="M240" s="122" t="s">
        <v>2017</v>
      </c>
      <c r="N240" s="121" t="s">
        <v>2018</v>
      </c>
    </row>
    <row r="241" spans="1:14" customHeight="1">
      <c r="A241" s="115" t="s">
        <v>2019</v>
      </c>
      <c r="B241" s="116"/>
      <c r="C241" s="117">
        <v>4.11</v>
      </c>
      <c r="D241" s="118" t="s">
        <v>2020</v>
      </c>
      <c r="E241" s="119" t="s">
        <v>2021</v>
      </c>
      <c r="F241" s="120">
        <v>240</v>
      </c>
      <c r="G241" s="121" t="s">
        <v>2022</v>
      </c>
      <c r="H241" s="112"/>
      <c r="I241" s="113">
        <f>IF(H241&gt;0,PRODUCT(F241,H241),"")</f>
      </c>
      <c r="J241" s="121" t="s">
        <v>2023</v>
      </c>
      <c r="K241" s="121" t="s">
        <v>2024</v>
      </c>
      <c r="L241" s="121" t="s">
        <v>2025</v>
      </c>
      <c r="M241" s="122" t="s">
        <v>2026</v>
      </c>
      <c r="N241" s="121" t="s">
        <v>2027</v>
      </c>
    </row>
    <row r="242" spans="1:14" customHeight="1">
      <c r="A242" s="123" t="s">
        <v>2028</v>
      </c>
      <c r="B242" s="124"/>
      <c r="C242" s="125">
        <v>3.97</v>
      </c>
      <c r="D242" s="126" t="s">
        <v>2029</v>
      </c>
      <c r="E242" s="127" t="s">
        <v>2030</v>
      </c>
      <c r="F242" s="128">
        <v>225</v>
      </c>
      <c r="G242" s="129" t="s">
        <v>2031</v>
      </c>
      <c r="H242" s="112"/>
      <c r="I242" s="113">
        <f>IF(H242&gt;0,PRODUCT(F242,H242),"")</f>
      </c>
      <c r="J242" s="129" t="s">
        <v>2032</v>
      </c>
      <c r="K242" s="129" t="s">
        <v>2033</v>
      </c>
      <c r="L242" s="129" t="s">
        <v>2034</v>
      </c>
      <c r="M242" s="130" t="s">
        <v>2035</v>
      </c>
      <c r="N242" s="129" t="s">
        <v>2036</v>
      </c>
    </row>
    <row r="243" spans="1:14" customHeight="1">
      <c r="A243" s="115" t="s">
        <v>2037</v>
      </c>
      <c r="B243" s="116"/>
      <c r="C243" s="117">
        <v>4.05</v>
      </c>
      <c r="D243" s="118" t="s">
        <v>2038</v>
      </c>
      <c r="E243" s="119" t="s">
        <v>2039</v>
      </c>
      <c r="F243" s="120">
        <v>240</v>
      </c>
      <c r="G243" s="121" t="s">
        <v>2040</v>
      </c>
      <c r="H243" s="112"/>
      <c r="I243" s="113">
        <f>IF(H243&gt;0,PRODUCT(F243,H243),"")</f>
      </c>
      <c r="J243" s="121" t="s">
        <v>2041</v>
      </c>
      <c r="K243" s="121" t="s">
        <v>2042</v>
      </c>
      <c r="L243" s="121" t="s">
        <v>2043</v>
      </c>
      <c r="M243" s="122" t="s">
        <v>2044</v>
      </c>
      <c r="N243" s="121" t="s">
        <v>2045</v>
      </c>
    </row>
    <row r="244" spans="1:14" customHeight="1">
      <c r="A244" s="115" t="s">
        <v>2046</v>
      </c>
      <c r="B244" s="116"/>
      <c r="C244" s="117">
        <v>3.98</v>
      </c>
      <c r="D244" s="118" t="s">
        <v>2047</v>
      </c>
      <c r="E244" s="119" t="s">
        <v>2048</v>
      </c>
      <c r="F244" s="120">
        <v>218</v>
      </c>
      <c r="G244" s="121" t="s">
        <v>2049</v>
      </c>
      <c r="H244" s="112"/>
      <c r="I244" s="113">
        <f>IF(H244&gt;0,PRODUCT(F244,H244),"")</f>
      </c>
      <c r="J244" s="121" t="s">
        <v>2050</v>
      </c>
      <c r="K244" s="121" t="s">
        <v>2051</v>
      </c>
      <c r="L244" s="121" t="s">
        <v>2052</v>
      </c>
      <c r="M244" s="122" t="s">
        <v>2053</v>
      </c>
      <c r="N244" s="121" t="s">
        <v>2054</v>
      </c>
    </row>
    <row r="245" spans="1:14" customHeight="1">
      <c r="A245" s="115" t="s">
        <v>2055</v>
      </c>
      <c r="B245" s="116"/>
      <c r="C245" s="117">
        <v>4.1</v>
      </c>
      <c r="D245" s="118" t="s">
        <v>2056</v>
      </c>
      <c r="E245" s="119" t="s">
        <v>2057</v>
      </c>
      <c r="F245" s="120">
        <v>238</v>
      </c>
      <c r="G245" s="121" t="s">
        <v>2058</v>
      </c>
      <c r="H245" s="112"/>
      <c r="I245" s="113">
        <f>IF(H245&gt;0,PRODUCT(F245,H245),"")</f>
      </c>
      <c r="J245" s="121" t="s">
        <v>2059</v>
      </c>
      <c r="K245" s="121" t="s">
        <v>2060</v>
      </c>
      <c r="L245" s="121" t="s">
        <v>2061</v>
      </c>
      <c r="M245" s="122" t="s">
        <v>2062</v>
      </c>
      <c r="N245" s="121" t="s">
        <v>2063</v>
      </c>
    </row>
    <row r="246" spans="1:14" customHeight="1">
      <c r="A246" s="115" t="s">
        <v>2064</v>
      </c>
      <c r="B246" s="116"/>
      <c r="C246" s="117">
        <v>3.94</v>
      </c>
      <c r="D246" s="118" t="s">
        <v>2065</v>
      </c>
      <c r="E246" s="119" t="s">
        <v>2066</v>
      </c>
      <c r="F246" s="120">
        <v>254</v>
      </c>
      <c r="G246" s="121" t="s">
        <v>2067</v>
      </c>
      <c r="H246" s="112"/>
      <c r="I246" s="113">
        <f>IF(H246&gt;0,PRODUCT(F246,H246),"")</f>
      </c>
      <c r="J246" s="121" t="s">
        <v>2068</v>
      </c>
      <c r="K246" s="121" t="s">
        <v>2069</v>
      </c>
      <c r="L246" s="121" t="s">
        <v>2070</v>
      </c>
      <c r="M246" s="122" t="s">
        <v>2071</v>
      </c>
      <c r="N246" s="121" t="s">
        <v>2072</v>
      </c>
    </row>
    <row r="247" spans="1:14" customHeight="1">
      <c r="A247" s="115" t="s">
        <v>2073</v>
      </c>
      <c r="B247" s="116"/>
      <c r="C247" s="117">
        <v>4.07</v>
      </c>
      <c r="D247" s="118" t="s">
        <v>2074</v>
      </c>
      <c r="E247" s="119" t="s">
        <v>2075</v>
      </c>
      <c r="F247" s="120">
        <v>240</v>
      </c>
      <c r="G247" s="121" t="s">
        <v>2076</v>
      </c>
      <c r="H247" s="112"/>
      <c r="I247" s="113">
        <f>IF(H247&gt;0,PRODUCT(F247,H247),"")</f>
      </c>
      <c r="J247" s="121" t="s">
        <v>2077</v>
      </c>
      <c r="K247" s="121" t="s">
        <v>2078</v>
      </c>
      <c r="L247" s="121" t="s">
        <v>2079</v>
      </c>
      <c r="M247" s="122" t="s">
        <v>2080</v>
      </c>
      <c r="N247" s="121" t="s">
        <v>2081</v>
      </c>
    </row>
    <row r="248" spans="1:14" customHeight="1">
      <c r="A248" s="115" t="s">
        <v>2082</v>
      </c>
      <c r="B248" s="116"/>
      <c r="C248" s="117">
        <v>4.04</v>
      </c>
      <c r="D248" s="118" t="s">
        <v>2083</v>
      </c>
      <c r="E248" s="119" t="s">
        <v>2084</v>
      </c>
      <c r="F248" s="120">
        <v>250</v>
      </c>
      <c r="G248" s="121" t="s">
        <v>2085</v>
      </c>
      <c r="H248" s="112"/>
      <c r="I248" s="113">
        <f>IF(H248&gt;0,PRODUCT(F248,H248),"")</f>
      </c>
      <c r="J248" s="121" t="s">
        <v>2086</v>
      </c>
      <c r="K248" s="121" t="s">
        <v>2087</v>
      </c>
      <c r="L248" s="121" t="s">
        <v>2088</v>
      </c>
      <c r="M248" s="122" t="s">
        <v>2089</v>
      </c>
      <c r="N248" s="121" t="s">
        <v>2090</v>
      </c>
    </row>
    <row r="249" spans="1:14" customHeight="1">
      <c r="A249" s="115" t="s">
        <v>2091</v>
      </c>
      <c r="B249" s="116"/>
      <c r="C249" s="117">
        <v>4.07</v>
      </c>
      <c r="D249" s="118" t="s">
        <v>2092</v>
      </c>
      <c r="E249" s="119" t="s">
        <v>2093</v>
      </c>
      <c r="F249" s="120">
        <v>230</v>
      </c>
      <c r="G249" s="121" t="s">
        <v>2094</v>
      </c>
      <c r="H249" s="112"/>
      <c r="I249" s="113">
        <f>IF(H249&gt;0,PRODUCT(F249,H249),"")</f>
      </c>
      <c r="J249" s="121" t="s">
        <v>2095</v>
      </c>
      <c r="K249" s="121" t="s">
        <v>2096</v>
      </c>
      <c r="L249" s="121" t="s">
        <v>2097</v>
      </c>
      <c r="M249" s="122" t="s">
        <v>2098</v>
      </c>
      <c r="N249" s="121" t="s">
        <v>2099</v>
      </c>
    </row>
    <row r="250" spans="1:14" customHeight="1">
      <c r="A250" s="115" t="s">
        <v>2100</v>
      </c>
      <c r="B250" s="116"/>
      <c r="C250" s="117">
        <v>3.93</v>
      </c>
      <c r="D250" s="118" t="s">
        <v>2101</v>
      </c>
      <c r="E250" s="119" t="s">
        <v>2102</v>
      </c>
      <c r="F250" s="120">
        <v>225</v>
      </c>
      <c r="G250" s="121" t="s">
        <v>2103</v>
      </c>
      <c r="H250" s="112"/>
      <c r="I250" s="113">
        <f>IF(H250&gt;0,PRODUCT(F250,H250),"")</f>
      </c>
      <c r="J250" s="121" t="s">
        <v>2104</v>
      </c>
      <c r="K250" s="121" t="s">
        <v>2105</v>
      </c>
      <c r="L250" s="121" t="s">
        <v>2106</v>
      </c>
      <c r="M250" s="122" t="s">
        <v>2107</v>
      </c>
      <c r="N250" s="121" t="s">
        <v>2108</v>
      </c>
    </row>
    <row r="251" spans="1:14" customHeight="1">
      <c r="A251" s="115" t="s">
        <v>2109</v>
      </c>
      <c r="B251" s="116"/>
      <c r="C251" s="117">
        <v>3.84</v>
      </c>
      <c r="D251" s="118" t="s">
        <v>2110</v>
      </c>
      <c r="E251" s="119" t="s">
        <v>2111</v>
      </c>
      <c r="F251" s="120">
        <v>195</v>
      </c>
      <c r="G251" s="121" t="s">
        <v>2112</v>
      </c>
      <c r="H251" s="112"/>
      <c r="I251" s="113">
        <f>IF(H251&gt;0,PRODUCT(F251,H251),"")</f>
      </c>
      <c r="J251" s="121" t="s">
        <v>2113</v>
      </c>
      <c r="K251" s="121" t="s">
        <v>2114</v>
      </c>
      <c r="L251" s="121" t="s">
        <v>2115</v>
      </c>
      <c r="M251" s="122" t="s">
        <v>2116</v>
      </c>
      <c r="N251" s="121" t="s">
        <v>2117</v>
      </c>
    </row>
    <row r="252" spans="1:14" customHeight="1">
      <c r="A252" s="115" t="s">
        <v>2118</v>
      </c>
      <c r="B252" s="116"/>
      <c r="C252" s="117">
        <v>4.24</v>
      </c>
      <c r="D252" s="118" t="s">
        <v>2119</v>
      </c>
      <c r="E252" s="119" t="s">
        <v>2120</v>
      </c>
      <c r="F252" s="120">
        <v>225</v>
      </c>
      <c r="G252" s="121" t="s">
        <v>2121</v>
      </c>
      <c r="H252" s="112"/>
      <c r="I252" s="113">
        <f>IF(H252&gt;0,PRODUCT(F252,H252),"")</f>
      </c>
      <c r="J252" s="121" t="s">
        <v>2122</v>
      </c>
      <c r="K252" s="121" t="s">
        <v>2123</v>
      </c>
      <c r="L252" s="121" t="s">
        <v>2124</v>
      </c>
      <c r="M252" s="122" t="s">
        <v>2125</v>
      </c>
      <c r="N252" s="121" t="s">
        <v>2126</v>
      </c>
    </row>
    <row r="253" spans="1:14" customHeight="1">
      <c r="A253" s="115" t="s">
        <v>2127</v>
      </c>
      <c r="B253" s="116"/>
      <c r="C253" s="117">
        <v>4.06</v>
      </c>
      <c r="D253" s="118" t="s">
        <v>2128</v>
      </c>
      <c r="E253" s="119" t="s">
        <v>2129</v>
      </c>
      <c r="F253" s="120">
        <v>248</v>
      </c>
      <c r="G253" s="121" t="s">
        <v>2130</v>
      </c>
      <c r="H253" s="112"/>
      <c r="I253" s="113">
        <f>IF(H253&gt;0,PRODUCT(F253,H253),"")</f>
      </c>
      <c r="J253" s="121" t="s">
        <v>2131</v>
      </c>
      <c r="K253" s="121" t="s">
        <v>2132</v>
      </c>
      <c r="L253" s="121" t="s">
        <v>2133</v>
      </c>
      <c r="M253" s="122" t="s">
        <v>2134</v>
      </c>
      <c r="N253" s="121" t="s">
        <v>2135</v>
      </c>
    </row>
    <row r="254" spans="1:14" customHeight="1">
      <c r="A254" s="115" t="s">
        <v>2136</v>
      </c>
      <c r="B254" s="116"/>
      <c r="C254" s="117">
        <v>3.86</v>
      </c>
      <c r="D254" s="118" t="s">
        <v>2137</v>
      </c>
      <c r="E254" s="119" t="s">
        <v>2138</v>
      </c>
      <c r="F254" s="120">
        <v>215</v>
      </c>
      <c r="G254" s="121" t="s">
        <v>2139</v>
      </c>
      <c r="H254" s="112"/>
      <c r="I254" s="113">
        <f>IF(H254&gt;0,PRODUCT(F254,H254),"")</f>
      </c>
      <c r="J254" s="121" t="s">
        <v>2140</v>
      </c>
      <c r="K254" s="121" t="s">
        <v>2141</v>
      </c>
      <c r="L254" s="121" t="s">
        <v>2142</v>
      </c>
      <c r="M254" s="122" t="s">
        <v>2143</v>
      </c>
      <c r="N254" s="121" t="s">
        <v>2144</v>
      </c>
    </row>
    <row r="255" spans="1:14" customHeight="1">
      <c r="A255" s="115" t="s">
        <v>2145</v>
      </c>
      <c r="B255" s="116"/>
      <c r="C255" s="117">
        <v>4.04</v>
      </c>
      <c r="D255" s="118" t="s">
        <v>2146</v>
      </c>
      <c r="E255" s="119" t="s">
        <v>2147</v>
      </c>
      <c r="F255" s="120">
        <v>234</v>
      </c>
      <c r="G255" s="121" t="s">
        <v>2148</v>
      </c>
      <c r="H255" s="112"/>
      <c r="I255" s="113">
        <f>IF(H255&gt;0,PRODUCT(F255,H255),"")</f>
      </c>
      <c r="J255" s="121" t="s">
        <v>2149</v>
      </c>
      <c r="K255" s="121" t="s">
        <v>2150</v>
      </c>
      <c r="L255" s="121" t="s">
        <v>2151</v>
      </c>
      <c r="M255" s="122" t="s">
        <v>2152</v>
      </c>
      <c r="N255" s="121" t="s">
        <v>2153</v>
      </c>
    </row>
    <row r="256" spans="1:14" customHeight="1">
      <c r="A256" s="115" t="s">
        <v>2154</v>
      </c>
      <c r="B256" s="116"/>
      <c r="C256" s="117">
        <v>4.04</v>
      </c>
      <c r="D256" s="118" t="s">
        <v>2155</v>
      </c>
      <c r="E256" s="119" t="s">
        <v>2156</v>
      </c>
      <c r="F256" s="120">
        <v>199</v>
      </c>
      <c r="G256" s="121" t="s">
        <v>2157</v>
      </c>
      <c r="H256" s="112"/>
      <c r="I256" s="113">
        <f>IF(H256&gt;0,PRODUCT(F256,H256),"")</f>
      </c>
      <c r="J256" s="121" t="s">
        <v>2158</v>
      </c>
      <c r="K256" s="121" t="s">
        <v>2159</v>
      </c>
      <c r="L256" s="121" t="s">
        <v>2160</v>
      </c>
      <c r="M256" s="122" t="s">
        <v>2161</v>
      </c>
      <c r="N256" s="121" t="s">
        <v>2162</v>
      </c>
    </row>
    <row r="257" spans="1:14" customHeight="1">
      <c r="A257" s="115" t="s">
        <v>2163</v>
      </c>
      <c r="B257" s="141" t="s">
        <v>2164</v>
      </c>
      <c r="C257" s="117">
        <v>4.17</v>
      </c>
      <c r="D257" s="118" t="s">
        <v>2165</v>
      </c>
      <c r="E257" s="119" t="s">
        <v>2166</v>
      </c>
      <c r="F257" s="120">
        <v>260</v>
      </c>
      <c r="G257" s="121" t="s">
        <v>2167</v>
      </c>
      <c r="H257" s="112"/>
      <c r="I257" s="113">
        <f>IF(H257&gt;0,PRODUCT(F257,H257),"")</f>
      </c>
      <c r="J257" s="121" t="s">
        <v>2168</v>
      </c>
      <c r="K257" s="121" t="s">
        <v>2169</v>
      </c>
      <c r="L257" s="121" t="s">
        <v>2170</v>
      </c>
      <c r="M257" s="122" t="s">
        <v>2171</v>
      </c>
      <c r="N257" s="121" t="s">
        <v>2172</v>
      </c>
    </row>
    <row r="258" spans="1:14" customHeight="1">
      <c r="A258" s="105" t="s">
        <v>2173</v>
      </c>
      <c r="B258" s="106"/>
      <c r="C258" s="107">
        <v>3.82</v>
      </c>
      <c r="D258" s="108" t="s">
        <v>2174</v>
      </c>
      <c r="E258" s="109" t="s">
        <v>2175</v>
      </c>
      <c r="F258" s="110">
        <v>212</v>
      </c>
      <c r="G258" s="111" t="s">
        <v>2176</v>
      </c>
      <c r="H258" s="112"/>
      <c r="I258" s="113">
        <f>IF(H258&gt;0,PRODUCT(F258,H258),"")</f>
      </c>
      <c r="J258" s="111" t="s">
        <v>2177</v>
      </c>
      <c r="K258" s="111" t="s">
        <v>2178</v>
      </c>
      <c r="L258" s="111" t="s">
        <v>2179</v>
      </c>
      <c r="M258" s="114" t="s">
        <v>2180</v>
      </c>
      <c r="N258" s="111" t="s">
        <v>2181</v>
      </c>
    </row>
    <row r="259" spans="1:14" customHeight="1">
      <c r="A259" s="105" t="s">
        <v>2182</v>
      </c>
      <c r="B259" s="106"/>
      <c r="C259" s="107">
        <v>3.36</v>
      </c>
      <c r="D259" s="108" t="s">
        <v>2183</v>
      </c>
      <c r="E259" s="109" t="s">
        <v>2184</v>
      </c>
      <c r="F259" s="110">
        <v>225</v>
      </c>
      <c r="G259" s="111" t="s">
        <v>2185</v>
      </c>
      <c r="H259" s="112"/>
      <c r="I259" s="113">
        <f>IF(H259&gt;0,PRODUCT(F259,H259),"")</f>
      </c>
      <c r="J259" s="111" t="s">
        <v>2186</v>
      </c>
      <c r="K259" s="111" t="s">
        <v>2187</v>
      </c>
      <c r="L259" s="111" t="s">
        <v>2188</v>
      </c>
      <c r="M259" s="114" t="s">
        <v>2189</v>
      </c>
      <c r="N259" s="111" t="s">
        <v>2190</v>
      </c>
    </row>
    <row r="260" spans="1:14" customHeight="1">
      <c r="A260" s="105" t="s">
        <v>2191</v>
      </c>
      <c r="B260" s="106"/>
      <c r="C260" s="107"/>
      <c r="D260" s="108" t="s">
        <v>2192</v>
      </c>
      <c r="E260" s="109" t="s">
        <v>2193</v>
      </c>
      <c r="F260" s="110">
        <v>205</v>
      </c>
      <c r="G260" s="111" t="s">
        <v>2194</v>
      </c>
      <c r="H260" s="112"/>
      <c r="I260" s="113">
        <f>IF(H260&gt;0,PRODUCT(F260,H260),"")</f>
      </c>
      <c r="J260" s="111" t="s">
        <v>2195</v>
      </c>
      <c r="K260" s="111" t="s">
        <v>2196</v>
      </c>
      <c r="L260" s="111" t="s">
        <v>2197</v>
      </c>
      <c r="M260" s="114" t="s">
        <v>2198</v>
      </c>
      <c r="N260" s="111" t="s">
        <v>2199</v>
      </c>
    </row>
    <row r="261" spans="1:14" customHeight="1">
      <c r="A261" s="105" t="s">
        <v>2200</v>
      </c>
      <c r="B261" s="106"/>
      <c r="C261" s="107">
        <v>3.85</v>
      </c>
      <c r="D261" s="108" t="s">
        <v>2201</v>
      </c>
      <c r="E261" s="109" t="s">
        <v>2202</v>
      </c>
      <c r="F261" s="110">
        <v>225</v>
      </c>
      <c r="G261" s="111" t="s">
        <v>2203</v>
      </c>
      <c r="H261" s="112"/>
      <c r="I261" s="113">
        <f>IF(H261&gt;0,PRODUCT(F261,H261),"")</f>
      </c>
      <c r="J261" s="111" t="s">
        <v>2204</v>
      </c>
      <c r="K261" s="111" t="s">
        <v>2205</v>
      </c>
      <c r="L261" s="111" t="s">
        <v>2206</v>
      </c>
      <c r="M261" s="114" t="s">
        <v>2207</v>
      </c>
      <c r="N261" s="111" t="s">
        <v>2208</v>
      </c>
    </row>
    <row r="262" spans="1:14" customHeight="1">
      <c r="A262" s="105" t="s">
        <v>2209</v>
      </c>
      <c r="B262" s="106"/>
      <c r="C262" s="107">
        <v>3.54</v>
      </c>
      <c r="D262" s="108" t="s">
        <v>2210</v>
      </c>
      <c r="E262" s="109" t="s">
        <v>2211</v>
      </c>
      <c r="F262" s="110">
        <v>225</v>
      </c>
      <c r="G262" s="111" t="s">
        <v>2212</v>
      </c>
      <c r="H262" s="112"/>
      <c r="I262" s="113">
        <f>IF(H262&gt;0,PRODUCT(F262,H262),"")</f>
      </c>
      <c r="J262" s="111" t="s">
        <v>2213</v>
      </c>
      <c r="K262" s="111" t="s">
        <v>2214</v>
      </c>
      <c r="L262" s="111" t="s">
        <v>2215</v>
      </c>
      <c r="M262" s="114" t="s">
        <v>2216</v>
      </c>
      <c r="N262" s="111" t="s">
        <v>2217</v>
      </c>
    </row>
    <row r="263" spans="1:14" customHeight="1">
      <c r="A263" s="105" t="s">
        <v>2218</v>
      </c>
      <c r="B263" s="106"/>
      <c r="C263" s="107"/>
      <c r="D263" s="108" t="s">
        <v>2219</v>
      </c>
      <c r="E263" s="109" t="s">
        <v>2220</v>
      </c>
      <c r="F263" s="110">
        <v>285</v>
      </c>
      <c r="G263" s="111" t="s">
        <v>2221</v>
      </c>
      <c r="H263" s="112"/>
      <c r="I263" s="113">
        <f>IF(H263&gt;0,PRODUCT(F263,H263),"")</f>
      </c>
      <c r="J263" s="111" t="s">
        <v>2222</v>
      </c>
      <c r="K263" s="111" t="s">
        <v>2223</v>
      </c>
      <c r="L263" s="111" t="s">
        <v>2224</v>
      </c>
      <c r="M263" s="114" t="s">
        <v>2225</v>
      </c>
      <c r="N263" s="111" t="s">
        <v>2226</v>
      </c>
    </row>
    <row r="264" spans="1:14" customHeight="1">
      <c r="A264" s="105" t="s">
        <v>2227</v>
      </c>
      <c r="B264" s="106"/>
      <c r="C264" s="107"/>
      <c r="D264" s="108" t="s">
        <v>2228</v>
      </c>
      <c r="E264" s="109" t="s">
        <v>2229</v>
      </c>
      <c r="F264" s="110">
        <v>230</v>
      </c>
      <c r="G264" s="111" t="s">
        <v>2230</v>
      </c>
      <c r="H264" s="112"/>
      <c r="I264" s="113">
        <f>IF(H264&gt;0,PRODUCT(F264,H264),"")</f>
      </c>
      <c r="J264" s="111" t="s">
        <v>2231</v>
      </c>
      <c r="K264" s="111" t="s">
        <v>2232</v>
      </c>
      <c r="L264" s="111" t="s">
        <v>2233</v>
      </c>
      <c r="M264" s="114" t="s">
        <v>2234</v>
      </c>
      <c r="N264" s="111" t="s">
        <v>2235</v>
      </c>
    </row>
    <row r="265" spans="1:14" customHeight="1">
      <c r="A265" s="105" t="s">
        <v>2236</v>
      </c>
      <c r="B265" s="106"/>
      <c r="C265" s="107"/>
      <c r="D265" s="108" t="s">
        <v>2237</v>
      </c>
      <c r="E265" s="109" t="s">
        <v>2238</v>
      </c>
      <c r="F265" s="110">
        <v>225</v>
      </c>
      <c r="G265" s="111" t="s">
        <v>2239</v>
      </c>
      <c r="H265" s="112"/>
      <c r="I265" s="113">
        <f>IF(H265&gt;0,PRODUCT(F265,H265),"")</f>
      </c>
      <c r="J265" s="111" t="s">
        <v>2240</v>
      </c>
      <c r="K265" s="111" t="s">
        <v>2241</v>
      </c>
      <c r="L265" s="111" t="s">
        <v>2242</v>
      </c>
      <c r="M265" s="114" t="s">
        <v>2243</v>
      </c>
      <c r="N265" s="111" t="s">
        <v>2244</v>
      </c>
    </row>
    <row r="266" spans="1:14" customHeight="1">
      <c r="A266" s="105" t="s">
        <v>2245</v>
      </c>
      <c r="B266" s="106"/>
      <c r="C266" s="107"/>
      <c r="D266" s="108" t="s">
        <v>2246</v>
      </c>
      <c r="E266" s="109" t="s">
        <v>2247</v>
      </c>
      <c r="F266" s="110">
        <v>225</v>
      </c>
      <c r="G266" s="111" t="s">
        <v>2248</v>
      </c>
      <c r="H266" s="112"/>
      <c r="I266" s="113">
        <f>IF(H266&gt;0,PRODUCT(F266,H266),"")</f>
      </c>
      <c r="J266" s="111" t="s">
        <v>2249</v>
      </c>
      <c r="K266" s="111" t="s">
        <v>2250</v>
      </c>
      <c r="L266" s="111" t="s">
        <v>2251</v>
      </c>
      <c r="M266" s="114" t="s">
        <v>2252</v>
      </c>
      <c r="N266" s="111" t="s">
        <v>2253</v>
      </c>
    </row>
    <row r="267" spans="1:14" customHeight="1">
      <c r="A267" s="105" t="s">
        <v>2254</v>
      </c>
      <c r="B267" s="106"/>
      <c r="C267" s="107">
        <v>4.02</v>
      </c>
      <c r="D267" s="108" t="s">
        <v>2255</v>
      </c>
      <c r="E267" s="109" t="s">
        <v>2256</v>
      </c>
      <c r="F267" s="110">
        <v>225</v>
      </c>
      <c r="G267" s="111" t="s">
        <v>2257</v>
      </c>
      <c r="H267" s="112"/>
      <c r="I267" s="113">
        <f>IF(H267&gt;0,PRODUCT(F267,H267),"")</f>
      </c>
      <c r="J267" s="111" t="s">
        <v>2258</v>
      </c>
      <c r="K267" s="111" t="s">
        <v>2259</v>
      </c>
      <c r="L267" s="111" t="s">
        <v>2260</v>
      </c>
      <c r="M267" s="114" t="s">
        <v>2261</v>
      </c>
      <c r="N267" s="111" t="s">
        <v>2262</v>
      </c>
    </row>
    <row r="268" spans="1:14" customHeight="1">
      <c r="A268" s="105" t="s">
        <v>2263</v>
      </c>
      <c r="B268" s="106"/>
      <c r="C268" s="107">
        <v>3.85</v>
      </c>
      <c r="D268" s="108" t="s">
        <v>2264</v>
      </c>
      <c r="E268" s="109" t="s">
        <v>2265</v>
      </c>
      <c r="F268" s="110">
        <v>225</v>
      </c>
      <c r="G268" s="111" t="s">
        <v>2266</v>
      </c>
      <c r="H268" s="112"/>
      <c r="I268" s="113">
        <f>IF(H268&gt;0,PRODUCT(F268,H268),"")</f>
      </c>
      <c r="J268" s="111" t="s">
        <v>2267</v>
      </c>
      <c r="K268" s="111" t="s">
        <v>2268</v>
      </c>
      <c r="L268" s="111" t="s">
        <v>2269</v>
      </c>
      <c r="M268" s="114" t="s">
        <v>2270</v>
      </c>
      <c r="N268" s="111" t="s">
        <v>2271</v>
      </c>
    </row>
    <row r="269" spans="1:14" customHeight="1">
      <c r="A269" s="105" t="s">
        <v>2272</v>
      </c>
      <c r="B269" s="106"/>
      <c r="C269" s="107">
        <v>3.94</v>
      </c>
      <c r="D269" s="108" t="s">
        <v>2273</v>
      </c>
      <c r="E269" s="109" t="s">
        <v>2274</v>
      </c>
      <c r="F269" s="110">
        <v>212</v>
      </c>
      <c r="G269" s="111" t="s">
        <v>2275</v>
      </c>
      <c r="H269" s="112"/>
      <c r="I269" s="113">
        <f>IF(H269&gt;0,PRODUCT(F269,H269),"")</f>
      </c>
      <c r="J269" s="111" t="s">
        <v>2276</v>
      </c>
      <c r="K269" s="111" t="s">
        <v>2277</v>
      </c>
      <c r="L269" s="111" t="s">
        <v>2278</v>
      </c>
      <c r="M269" s="114"/>
      <c r="N269" s="111" t="s">
        <v>2279</v>
      </c>
    </row>
    <row r="270" spans="1:14" customHeight="1">
      <c r="A270" s="105" t="s">
        <v>2280</v>
      </c>
      <c r="B270" s="106"/>
      <c r="C270" s="107">
        <v>3.88</v>
      </c>
      <c r="D270" s="108" t="s">
        <v>2281</v>
      </c>
      <c r="E270" s="109" t="s">
        <v>2282</v>
      </c>
      <c r="F270" s="110">
        <v>212</v>
      </c>
      <c r="G270" s="111" t="s">
        <v>2283</v>
      </c>
      <c r="H270" s="112"/>
      <c r="I270" s="113">
        <f>IF(H270&gt;0,PRODUCT(F270,H270),"")</f>
      </c>
      <c r="J270" s="111" t="s">
        <v>2284</v>
      </c>
      <c r="K270" s="111" t="s">
        <v>2285</v>
      </c>
      <c r="L270" s="111" t="s">
        <v>2286</v>
      </c>
      <c r="M270" s="114" t="s">
        <v>2287</v>
      </c>
      <c r="N270" s="111" t="s">
        <v>2288</v>
      </c>
    </row>
    <row r="271" spans="1:14" customHeight="1">
      <c r="A271" s="105" t="s">
        <v>2289</v>
      </c>
      <c r="B271" s="106"/>
      <c r="C271" s="107">
        <v>4.09</v>
      </c>
      <c r="D271" s="108" t="s">
        <v>2290</v>
      </c>
      <c r="E271" s="109" t="s">
        <v>2291</v>
      </c>
      <c r="F271" s="110">
        <v>212</v>
      </c>
      <c r="G271" s="111" t="s">
        <v>2292</v>
      </c>
      <c r="H271" s="112"/>
      <c r="I271" s="113">
        <f>IF(H271&gt;0,PRODUCT(F271,H271),"")</f>
      </c>
      <c r="J271" s="111" t="s">
        <v>2293</v>
      </c>
      <c r="K271" s="111" t="s">
        <v>2294</v>
      </c>
      <c r="L271" s="111" t="s">
        <v>2295</v>
      </c>
      <c r="M271" s="114" t="s">
        <v>2296</v>
      </c>
      <c r="N271" s="111" t="s">
        <v>2297</v>
      </c>
    </row>
    <row r="272" spans="1:14" customHeight="1">
      <c r="A272" s="105" t="s">
        <v>2298</v>
      </c>
      <c r="B272" s="106"/>
      <c r="C272" s="107">
        <v>3.94</v>
      </c>
      <c r="D272" s="108" t="s">
        <v>2299</v>
      </c>
      <c r="E272" s="109" t="s">
        <v>2300</v>
      </c>
      <c r="F272" s="110">
        <v>205</v>
      </c>
      <c r="G272" s="111" t="s">
        <v>2301</v>
      </c>
      <c r="H272" s="112"/>
      <c r="I272" s="113">
        <f>IF(H272&gt;0,PRODUCT(F272,H272),"")</f>
      </c>
      <c r="J272" s="111" t="s">
        <v>2302</v>
      </c>
      <c r="K272" s="111" t="s">
        <v>2303</v>
      </c>
      <c r="L272" s="111" t="s">
        <v>2304</v>
      </c>
      <c r="M272" s="114" t="s">
        <v>2305</v>
      </c>
      <c r="N272" s="111" t="s">
        <v>2306</v>
      </c>
    </row>
    <row r="273" spans="1:14" customHeight="1">
      <c r="A273" s="105" t="s">
        <v>2307</v>
      </c>
      <c r="B273" s="106"/>
      <c r="C273" s="107">
        <v>3.85</v>
      </c>
      <c r="D273" s="108" t="s">
        <v>2308</v>
      </c>
      <c r="E273" s="109" t="s">
        <v>2309</v>
      </c>
      <c r="F273" s="110">
        <v>225</v>
      </c>
      <c r="G273" s="111" t="s">
        <v>2310</v>
      </c>
      <c r="H273" s="112"/>
      <c r="I273" s="113">
        <f>IF(H273&gt;0,PRODUCT(F273,H273),"")</f>
      </c>
      <c r="J273" s="111" t="s">
        <v>2311</v>
      </c>
      <c r="K273" s="111" t="s">
        <v>2312</v>
      </c>
      <c r="L273" s="111" t="s">
        <v>2313</v>
      </c>
      <c r="M273" s="114" t="s">
        <v>2314</v>
      </c>
      <c r="N273" s="111" t="s">
        <v>2315</v>
      </c>
    </row>
    <row r="274" spans="1:14" customHeight="1">
      <c r="A274" s="105" t="s">
        <v>2316</v>
      </c>
      <c r="B274" s="106"/>
      <c r="C274" s="107"/>
      <c r="D274" s="108" t="s">
        <v>2317</v>
      </c>
      <c r="E274" s="109" t="s">
        <v>2318</v>
      </c>
      <c r="F274" s="110">
        <v>225</v>
      </c>
      <c r="G274" s="111" t="s">
        <v>2319</v>
      </c>
      <c r="H274" s="112"/>
      <c r="I274" s="113">
        <f>IF(H274&gt;0,PRODUCT(F274,H274),"")</f>
      </c>
      <c r="J274" s="111" t="s">
        <v>2320</v>
      </c>
      <c r="K274" s="111" t="s">
        <v>2321</v>
      </c>
      <c r="L274" s="111" t="s">
        <v>2322</v>
      </c>
      <c r="M274" s="114" t="s">
        <v>2323</v>
      </c>
      <c r="N274" s="111" t="s">
        <v>2324</v>
      </c>
    </row>
    <row r="275" spans="1:14" customHeight="1">
      <c r="A275" s="105" t="s">
        <v>2325</v>
      </c>
      <c r="B275" s="106"/>
      <c r="C275" s="107"/>
      <c r="D275" s="108" t="s">
        <v>2326</v>
      </c>
      <c r="E275" s="109" t="s">
        <v>2327</v>
      </c>
      <c r="F275" s="110">
        <v>225</v>
      </c>
      <c r="G275" s="111" t="s">
        <v>2328</v>
      </c>
      <c r="H275" s="112"/>
      <c r="I275" s="113">
        <f>IF(H275&gt;0,PRODUCT(F275,H275),"")</f>
      </c>
      <c r="J275" s="111" t="s">
        <v>2329</v>
      </c>
      <c r="K275" s="111" t="s">
        <v>2330</v>
      </c>
      <c r="L275" s="111" t="s">
        <v>2331</v>
      </c>
      <c r="M275" s="114" t="s">
        <v>2332</v>
      </c>
      <c r="N275" s="111" t="s">
        <v>2333</v>
      </c>
    </row>
    <row r="276" spans="1:14" customHeight="1">
      <c r="A276" s="105" t="s">
        <v>2334</v>
      </c>
      <c r="B276" s="106"/>
      <c r="C276" s="107">
        <v>4.07</v>
      </c>
      <c r="D276" s="108" t="s">
        <v>2335</v>
      </c>
      <c r="E276" s="109" t="s">
        <v>2336</v>
      </c>
      <c r="F276" s="110">
        <v>225</v>
      </c>
      <c r="G276" s="111" t="s">
        <v>2337</v>
      </c>
      <c r="H276" s="112"/>
      <c r="I276" s="113">
        <f>IF(H276&gt;0,PRODUCT(F276,H276),"")</f>
      </c>
      <c r="J276" s="111" t="s">
        <v>2338</v>
      </c>
      <c r="K276" s="111" t="s">
        <v>2339</v>
      </c>
      <c r="L276" s="111" t="s">
        <v>2340</v>
      </c>
      <c r="M276" s="114" t="s">
        <v>2341</v>
      </c>
      <c r="N276" s="111" t="s">
        <v>2342</v>
      </c>
    </row>
    <row r="277" spans="1:14" customHeight="1">
      <c r="A277" s="105" t="s">
        <v>2343</v>
      </c>
      <c r="B277" s="106"/>
      <c r="C277" s="107">
        <v>3.8</v>
      </c>
      <c r="D277" s="108" t="s">
        <v>2344</v>
      </c>
      <c r="E277" s="109" t="s">
        <v>2345</v>
      </c>
      <c r="F277" s="110">
        <v>210</v>
      </c>
      <c r="G277" s="111" t="s">
        <v>2346</v>
      </c>
      <c r="H277" s="112"/>
      <c r="I277" s="113">
        <f>IF(H277&gt;0,PRODUCT(F277,H277),"")</f>
      </c>
      <c r="J277" s="111" t="s">
        <v>2347</v>
      </c>
      <c r="K277" s="111" t="s">
        <v>2348</v>
      </c>
      <c r="L277" s="111" t="s">
        <v>2349</v>
      </c>
      <c r="M277" s="114" t="s">
        <v>2350</v>
      </c>
      <c r="N277" s="111" t="s">
        <v>2351</v>
      </c>
    </row>
    <row r="278" spans="1:14" customHeight="1">
      <c r="A278" s="105" t="s">
        <v>2352</v>
      </c>
      <c r="B278" s="106"/>
      <c r="C278" s="107">
        <v>3.72</v>
      </c>
      <c r="D278" s="108" t="s">
        <v>2353</v>
      </c>
      <c r="E278" s="109" t="s">
        <v>2354</v>
      </c>
      <c r="F278" s="110">
        <v>205</v>
      </c>
      <c r="G278" s="111" t="s">
        <v>2355</v>
      </c>
      <c r="H278" s="112"/>
      <c r="I278" s="113">
        <f>IF(H278&gt;0,PRODUCT(F278,H278),"")</f>
      </c>
      <c r="J278" s="111" t="s">
        <v>2356</v>
      </c>
      <c r="K278" s="111" t="s">
        <v>2357</v>
      </c>
      <c r="L278" s="111" t="s">
        <v>2358</v>
      </c>
      <c r="M278" s="114" t="s">
        <v>2359</v>
      </c>
      <c r="N278" s="111" t="s">
        <v>2360</v>
      </c>
    </row>
    <row r="279" spans="1:14" customHeight="1">
      <c r="A279" s="105" t="s">
        <v>2361</v>
      </c>
      <c r="B279" s="106"/>
      <c r="C279" s="107"/>
      <c r="D279" s="108" t="s">
        <v>2362</v>
      </c>
      <c r="E279" s="109" t="s">
        <v>2363</v>
      </c>
      <c r="F279" s="110">
        <v>205</v>
      </c>
      <c r="G279" s="111" t="s">
        <v>2364</v>
      </c>
      <c r="H279" s="112"/>
      <c r="I279" s="113">
        <f>IF(H279&gt;0,PRODUCT(F279,H279),"")</f>
      </c>
      <c r="J279" s="111" t="s">
        <v>2365</v>
      </c>
      <c r="K279" s="111" t="s">
        <v>2366</v>
      </c>
      <c r="L279" s="111" t="s">
        <v>2367</v>
      </c>
      <c r="M279" s="114" t="s">
        <v>2368</v>
      </c>
      <c r="N279" s="111" t="s">
        <v>2369</v>
      </c>
    </row>
    <row r="280" spans="1:14" customHeight="1">
      <c r="A280" s="105" t="s">
        <v>2370</v>
      </c>
      <c r="B280" s="106"/>
      <c r="C280" s="107"/>
      <c r="D280" s="108" t="s">
        <v>2371</v>
      </c>
      <c r="E280" s="109" t="s">
        <v>2372</v>
      </c>
      <c r="F280" s="110">
        <v>285</v>
      </c>
      <c r="G280" s="111" t="s">
        <v>2373</v>
      </c>
      <c r="H280" s="112"/>
      <c r="I280" s="113">
        <f>IF(H280&gt;0,PRODUCT(F280,H280),"")</f>
      </c>
      <c r="J280" s="111" t="s">
        <v>2374</v>
      </c>
      <c r="K280" s="111" t="s">
        <v>2375</v>
      </c>
      <c r="L280" s="111" t="s">
        <v>2376</v>
      </c>
      <c r="M280" s="114" t="s">
        <v>2377</v>
      </c>
      <c r="N280" s="111" t="s">
        <v>2378</v>
      </c>
    </row>
    <row r="281" spans="1:14" customHeight="1">
      <c r="A281" s="105" t="s">
        <v>2379</v>
      </c>
      <c r="B281" s="106"/>
      <c r="C281" s="107">
        <v>3.91</v>
      </c>
      <c r="D281" s="108" t="s">
        <v>2380</v>
      </c>
      <c r="E281" s="109" t="s">
        <v>2381</v>
      </c>
      <c r="F281" s="110">
        <v>225</v>
      </c>
      <c r="G281" s="111" t="s">
        <v>2382</v>
      </c>
      <c r="H281" s="112"/>
      <c r="I281" s="113">
        <f>IF(H281&gt;0,PRODUCT(F281,H281),"")</f>
      </c>
      <c r="J281" s="111" t="s">
        <v>2383</v>
      </c>
      <c r="K281" s="111" t="s">
        <v>2384</v>
      </c>
      <c r="L281" s="111" t="s">
        <v>2385</v>
      </c>
      <c r="M281" s="114" t="s">
        <v>2386</v>
      </c>
      <c r="N281" s="111" t="s">
        <v>2387</v>
      </c>
    </row>
    <row r="282" spans="1:14" customHeight="1">
      <c r="A282" s="105" t="s">
        <v>2388</v>
      </c>
      <c r="B282" s="106"/>
      <c r="C282" s="107">
        <v>3.94</v>
      </c>
      <c r="D282" s="108" t="s">
        <v>2389</v>
      </c>
      <c r="E282" s="109" t="s">
        <v>2390</v>
      </c>
      <c r="F282" s="110">
        <v>210</v>
      </c>
      <c r="G282" s="111" t="s">
        <v>2391</v>
      </c>
      <c r="H282" s="112"/>
      <c r="I282" s="113">
        <f>IF(H282&gt;0,PRODUCT(F282,H282),"")</f>
      </c>
      <c r="J282" s="111" t="s">
        <v>2392</v>
      </c>
      <c r="K282" s="111" t="s">
        <v>2393</v>
      </c>
      <c r="L282" s="111" t="s">
        <v>2394</v>
      </c>
      <c r="M282" s="114" t="s">
        <v>2395</v>
      </c>
      <c r="N282" s="111" t="s">
        <v>2396</v>
      </c>
    </row>
    <row r="283" spans="1:14" customHeight="1">
      <c r="A283" s="123" t="s">
        <v>2397</v>
      </c>
      <c r="B283" s="124"/>
      <c r="C283" s="125">
        <v>3.22</v>
      </c>
      <c r="D283" s="126" t="s">
        <v>2398</v>
      </c>
      <c r="E283" s="127" t="s">
        <v>2399</v>
      </c>
      <c r="F283" s="128">
        <v>125</v>
      </c>
      <c r="G283" s="129" t="s">
        <v>2400</v>
      </c>
      <c r="H283" s="112"/>
      <c r="I283" s="113">
        <f>IF(H283&gt;0,PRODUCT(F283,H283),"")</f>
      </c>
      <c r="J283" s="129" t="s">
        <v>2401</v>
      </c>
      <c r="K283" s="129" t="s">
        <v>2402</v>
      </c>
      <c r="L283" s="129" t="s">
        <v>2403</v>
      </c>
      <c r="M283" s="130" t="s">
        <v>2404</v>
      </c>
      <c r="N283" s="129" t="s">
        <v>2405</v>
      </c>
    </row>
    <row r="284" spans="1:14" customHeight="1">
      <c r="A284" s="123" t="s">
        <v>2406</v>
      </c>
      <c r="B284" s="124"/>
      <c r="C284" s="125">
        <v>3.71</v>
      </c>
      <c r="D284" s="126" t="s">
        <v>2407</v>
      </c>
      <c r="E284" s="127" t="s">
        <v>2408</v>
      </c>
      <c r="F284" s="128">
        <v>125</v>
      </c>
      <c r="G284" s="129" t="s">
        <v>2409</v>
      </c>
      <c r="H284" s="112"/>
      <c r="I284" s="113">
        <f>IF(H284&gt;0,PRODUCT(F284,H284),"")</f>
      </c>
      <c r="J284" s="129" t="s">
        <v>2410</v>
      </c>
      <c r="K284" s="129" t="s">
        <v>2411</v>
      </c>
      <c r="L284" s="129" t="s">
        <v>2412</v>
      </c>
      <c r="M284" s="130" t="s">
        <v>2413</v>
      </c>
      <c r="N284" s="129" t="s">
        <v>2414</v>
      </c>
    </row>
    <row r="285" spans="1:14" customHeight="1">
      <c r="A285" s="123" t="s">
        <v>2415</v>
      </c>
      <c r="B285" s="124"/>
      <c r="C285" s="125">
        <v>4.11</v>
      </c>
      <c r="D285" s="126" t="s">
        <v>2416</v>
      </c>
      <c r="E285" s="127" t="s">
        <v>2417</v>
      </c>
      <c r="F285" s="128">
        <v>170</v>
      </c>
      <c r="G285" s="129" t="s">
        <v>2418</v>
      </c>
      <c r="H285" s="112"/>
      <c r="I285" s="113">
        <f>IF(H285&gt;0,PRODUCT(F285,H285),"")</f>
      </c>
      <c r="J285" s="129" t="s">
        <v>2419</v>
      </c>
      <c r="K285" s="129" t="s">
        <v>2420</v>
      </c>
      <c r="L285" s="129" t="s">
        <v>2421</v>
      </c>
      <c r="M285" s="130" t="s">
        <v>2422</v>
      </c>
      <c r="N285" s="129" t="s">
        <v>2423</v>
      </c>
    </row>
    <row r="286" spans="1:14" customHeight="1">
      <c r="A286" s="123" t="s">
        <v>2424</v>
      </c>
      <c r="B286" s="124"/>
      <c r="C286" s="125">
        <v>3.46</v>
      </c>
      <c r="D286" s="126" t="s">
        <v>2425</v>
      </c>
      <c r="E286" s="127" t="s">
        <v>2426</v>
      </c>
      <c r="F286" s="128">
        <v>155</v>
      </c>
      <c r="G286" s="129" t="s">
        <v>2427</v>
      </c>
      <c r="H286" s="112"/>
      <c r="I286" s="113">
        <f>IF(H286&gt;0,PRODUCT(F286,H286),"")</f>
      </c>
      <c r="J286" s="129" t="s">
        <v>2428</v>
      </c>
      <c r="K286" s="129" t="s">
        <v>2429</v>
      </c>
      <c r="L286" s="129" t="s">
        <v>2430</v>
      </c>
      <c r="M286" s="130" t="s">
        <v>2431</v>
      </c>
      <c r="N286" s="129" t="s">
        <v>2432</v>
      </c>
    </row>
    <row r="287" spans="1:14" customHeight="1">
      <c r="A287" s="105" t="s">
        <v>2433</v>
      </c>
      <c r="B287" s="106"/>
      <c r="C287" s="107">
        <v>3.82</v>
      </c>
      <c r="D287" s="108" t="s">
        <v>2434</v>
      </c>
      <c r="E287" s="109" t="s">
        <v>2435</v>
      </c>
      <c r="F287" s="110">
        <v>220</v>
      </c>
      <c r="G287" s="111" t="s">
        <v>2436</v>
      </c>
      <c r="H287" s="112"/>
      <c r="I287" s="113">
        <f>IF(H287&gt;0,PRODUCT(F287,H287),"")</f>
      </c>
      <c r="J287" s="111" t="s">
        <v>2437</v>
      </c>
      <c r="K287" s="111" t="s">
        <v>2438</v>
      </c>
      <c r="L287" s="111" t="s">
        <v>2439</v>
      </c>
      <c r="M287" s="114"/>
      <c r="N287" s="111" t="s">
        <v>2440</v>
      </c>
    </row>
    <row r="288" spans="1:14" customHeight="1">
      <c r="A288" s="105" t="s">
        <v>2441</v>
      </c>
      <c r="B288" s="106"/>
      <c r="C288" s="107">
        <v>3.94</v>
      </c>
      <c r="D288" s="108" t="s">
        <v>2442</v>
      </c>
      <c r="E288" s="109" t="s">
        <v>2443</v>
      </c>
      <c r="F288" s="110">
        <v>220</v>
      </c>
      <c r="G288" s="111" t="s">
        <v>2444</v>
      </c>
      <c r="H288" s="112"/>
      <c r="I288" s="113">
        <f>IF(H288&gt;0,PRODUCT(F288,H288),"")</f>
      </c>
      <c r="J288" s="111" t="s">
        <v>2445</v>
      </c>
      <c r="K288" s="111" t="s">
        <v>2446</v>
      </c>
      <c r="L288" s="111" t="s">
        <v>2447</v>
      </c>
      <c r="M288" s="114" t="s">
        <v>2448</v>
      </c>
      <c r="N288" s="111" t="s">
        <v>2449</v>
      </c>
    </row>
    <row r="289" spans="1:14" customHeight="1">
      <c r="A289" s="105" t="s">
        <v>2450</v>
      </c>
      <c r="B289" s="106"/>
      <c r="C289" s="107">
        <v>3.98</v>
      </c>
      <c r="D289" s="108" t="s">
        <v>2451</v>
      </c>
      <c r="E289" s="109" t="s">
        <v>2452</v>
      </c>
      <c r="F289" s="110">
        <v>238</v>
      </c>
      <c r="G289" s="111" t="s">
        <v>2453</v>
      </c>
      <c r="H289" s="112"/>
      <c r="I289" s="113">
        <f>IF(H289&gt;0,PRODUCT(F289,H289),"")</f>
      </c>
      <c r="J289" s="111" t="s">
        <v>2454</v>
      </c>
      <c r="K289" s="111" t="s">
        <v>2455</v>
      </c>
      <c r="L289" s="111" t="s">
        <v>2456</v>
      </c>
      <c r="M289" s="114" t="s">
        <v>2457</v>
      </c>
      <c r="N289" s="111" t="s">
        <v>2458</v>
      </c>
    </row>
    <row r="290" spans="1:14" customHeight="1">
      <c r="A290" s="105" t="s">
        <v>2459</v>
      </c>
      <c r="B290" s="106"/>
      <c r="C290" s="107">
        <v>4.14</v>
      </c>
      <c r="D290" s="108" t="s">
        <v>2460</v>
      </c>
      <c r="E290" s="109" t="s">
        <v>2461</v>
      </c>
      <c r="F290" s="110">
        <v>285</v>
      </c>
      <c r="G290" s="111" t="s">
        <v>2462</v>
      </c>
      <c r="H290" s="112"/>
      <c r="I290" s="113">
        <f>IF(H290&gt;0,PRODUCT(F290,H290),"")</f>
      </c>
      <c r="J290" s="111" t="s">
        <v>2463</v>
      </c>
      <c r="K290" s="111" t="s">
        <v>2464</v>
      </c>
      <c r="L290" s="111" t="s">
        <v>2465</v>
      </c>
      <c r="M290" s="114" t="s">
        <v>2466</v>
      </c>
      <c r="N290" s="111" t="s">
        <v>2467</v>
      </c>
    </row>
    <row r="291" spans="1:14" customHeight="1">
      <c r="A291" s="105" t="s">
        <v>2468</v>
      </c>
      <c r="B291" s="106"/>
      <c r="C291" s="107">
        <v>4.13</v>
      </c>
      <c r="D291" s="108" t="s">
        <v>2469</v>
      </c>
      <c r="E291" s="109" t="s">
        <v>2470</v>
      </c>
      <c r="F291" s="110">
        <v>460</v>
      </c>
      <c r="G291" s="111" t="s">
        <v>2471</v>
      </c>
      <c r="H291" s="112"/>
      <c r="I291" s="113">
        <f>IF(H291&gt;0,PRODUCT(F291,H291),"")</f>
      </c>
      <c r="J291" s="111" t="s">
        <v>2472</v>
      </c>
      <c r="K291" s="111" t="s">
        <v>2473</v>
      </c>
      <c r="L291" s="111" t="s">
        <v>2474</v>
      </c>
      <c r="M291" s="114" t="s">
        <v>2475</v>
      </c>
      <c r="N291" s="111" t="s">
        <v>2476</v>
      </c>
    </row>
    <row r="292" spans="1:14" customHeight="1">
      <c r="A292" s="105" t="s">
        <v>2477</v>
      </c>
      <c r="B292" s="106"/>
      <c r="C292" s="107">
        <v>3.96</v>
      </c>
      <c r="D292" s="108" t="s">
        <v>2478</v>
      </c>
      <c r="E292" s="109" t="s">
        <v>2479</v>
      </c>
      <c r="F292" s="110">
        <v>245</v>
      </c>
      <c r="G292" s="111" t="s">
        <v>2480</v>
      </c>
      <c r="H292" s="112"/>
      <c r="I292" s="113">
        <f>IF(H292&gt;0,PRODUCT(F292,H292),"")</f>
      </c>
      <c r="J292" s="111" t="s">
        <v>2481</v>
      </c>
      <c r="K292" s="111" t="s">
        <v>2482</v>
      </c>
      <c r="L292" s="111" t="s">
        <v>2483</v>
      </c>
      <c r="M292" s="114" t="s">
        <v>2484</v>
      </c>
      <c r="N292" s="111" t="s">
        <v>2485</v>
      </c>
    </row>
    <row r="293" spans="1:14" customHeight="1">
      <c r="A293" s="123" t="s">
        <v>2486</v>
      </c>
      <c r="B293" s="124"/>
      <c r="C293" s="125">
        <v>4.04</v>
      </c>
      <c r="D293" s="126" t="s">
        <v>2487</v>
      </c>
      <c r="E293" s="127" t="s">
        <v>2488</v>
      </c>
      <c r="F293" s="128">
        <v>700</v>
      </c>
      <c r="G293" s="129" t="s">
        <v>2489</v>
      </c>
      <c r="H293" s="112"/>
      <c r="I293" s="113">
        <f>IF(H293&gt;0,PRODUCT(F293,H293),"")</f>
      </c>
      <c r="J293" s="129" t="s">
        <v>2490</v>
      </c>
      <c r="K293" s="129" t="s">
        <v>2491</v>
      </c>
      <c r="L293" s="129" t="s">
        <v>2492</v>
      </c>
      <c r="M293" s="130" t="s">
        <v>2493</v>
      </c>
      <c r="N293" s="129" t="s">
        <v>2494</v>
      </c>
    </row>
    <row r="294" spans="1:14" customHeight="1">
      <c r="A294" s="123" t="s">
        <v>2495</v>
      </c>
      <c r="B294" s="124"/>
      <c r="C294" s="125"/>
      <c r="D294" s="126" t="s">
        <v>2496</v>
      </c>
      <c r="E294" s="127" t="s">
        <v>2497</v>
      </c>
      <c r="F294" s="128">
        <v>194</v>
      </c>
      <c r="G294" s="129" t="s">
        <v>2498</v>
      </c>
      <c r="H294" s="112"/>
      <c r="I294" s="113">
        <f>IF(H294&gt;0,PRODUCT(F294,H294),"")</f>
      </c>
      <c r="J294" s="129" t="s">
        <v>2499</v>
      </c>
      <c r="K294" s="129" t="s">
        <v>2500</v>
      </c>
      <c r="L294" s="129" t="s">
        <v>2501</v>
      </c>
      <c r="M294" s="130"/>
      <c r="N294" s="129" t="s">
        <v>2502</v>
      </c>
    </row>
    <row r="295" spans="1:14" customHeight="1">
      <c r="A295" s="105" t="s">
        <v>2503</v>
      </c>
      <c r="B295" s="106"/>
      <c r="C295" s="107">
        <v>3.99</v>
      </c>
      <c r="D295" s="108" t="s">
        <v>2504</v>
      </c>
      <c r="E295" s="109" t="s">
        <v>2505</v>
      </c>
      <c r="F295" s="110">
        <v>450</v>
      </c>
      <c r="G295" s="111" t="s">
        <v>2506</v>
      </c>
      <c r="H295" s="112"/>
      <c r="I295" s="113">
        <f>IF(H295&gt;0,PRODUCT(F295,H295),"")</f>
      </c>
      <c r="J295" s="111" t="s">
        <v>2507</v>
      </c>
      <c r="K295" s="111" t="s">
        <v>2508</v>
      </c>
      <c r="L295" s="111" t="s">
        <v>2509</v>
      </c>
      <c r="M295" s="114" t="s">
        <v>2510</v>
      </c>
      <c r="N295" s="111" t="s">
        <v>2511</v>
      </c>
    </row>
    <row r="296" spans="1:14" customHeight="1">
      <c r="A296" s="105" t="s">
        <v>2512</v>
      </c>
      <c r="B296" s="106"/>
      <c r="C296" s="107">
        <v>3.96</v>
      </c>
      <c r="D296" s="108" t="s">
        <v>2513</v>
      </c>
      <c r="E296" s="109" t="s">
        <v>2514</v>
      </c>
      <c r="F296" s="110">
        <v>264</v>
      </c>
      <c r="G296" s="111" t="s">
        <v>2515</v>
      </c>
      <c r="H296" s="112"/>
      <c r="I296" s="113">
        <f>IF(H296&gt;0,PRODUCT(F296,H296),"")</f>
      </c>
      <c r="J296" s="111" t="s">
        <v>2516</v>
      </c>
      <c r="K296" s="111" t="s">
        <v>2517</v>
      </c>
      <c r="L296" s="111" t="s">
        <v>2518</v>
      </c>
      <c r="M296" s="114" t="s">
        <v>2519</v>
      </c>
      <c r="N296" s="111" t="s">
        <v>2520</v>
      </c>
    </row>
    <row r="297" spans="1:14" customHeight="1">
      <c r="A297" s="105" t="s">
        <v>2521</v>
      </c>
      <c r="B297" s="106"/>
      <c r="C297" s="107">
        <v>4.01</v>
      </c>
      <c r="D297" s="108" t="s">
        <v>2522</v>
      </c>
      <c r="E297" s="109" t="s">
        <v>2523</v>
      </c>
      <c r="F297" s="110">
        <v>242</v>
      </c>
      <c r="G297" s="111" t="s">
        <v>2524</v>
      </c>
      <c r="H297" s="112"/>
      <c r="I297" s="113">
        <f>IF(H297&gt;0,PRODUCT(F297,H297),"")</f>
      </c>
      <c r="J297" s="111" t="s">
        <v>2525</v>
      </c>
      <c r="K297" s="111" t="s">
        <v>2526</v>
      </c>
      <c r="L297" s="111" t="s">
        <v>2527</v>
      </c>
      <c r="M297" s="114" t="s">
        <v>2528</v>
      </c>
      <c r="N297" s="111" t="s">
        <v>2529</v>
      </c>
    </row>
    <row r="298" spans="1:14" customHeight="1">
      <c r="A298" s="105" t="s">
        <v>2530</v>
      </c>
      <c r="B298" s="106"/>
      <c r="C298" s="107">
        <v>3.97</v>
      </c>
      <c r="D298" s="108" t="s">
        <v>2531</v>
      </c>
      <c r="E298" s="109" t="s">
        <v>2532</v>
      </c>
      <c r="F298" s="110">
        <v>279</v>
      </c>
      <c r="G298" s="111" t="s">
        <v>2533</v>
      </c>
      <c r="H298" s="112"/>
      <c r="I298" s="113">
        <f>IF(H298&gt;0,PRODUCT(F298,H298),"")</f>
      </c>
      <c r="J298" s="111" t="s">
        <v>2534</v>
      </c>
      <c r="K298" s="111" t="s">
        <v>2535</v>
      </c>
      <c r="L298" s="111" t="s">
        <v>2536</v>
      </c>
      <c r="M298" s="114" t="s">
        <v>2537</v>
      </c>
      <c r="N298" s="111" t="s">
        <v>2538</v>
      </c>
    </row>
    <row r="299" spans="1:14" customHeight="1">
      <c r="A299" s="105" t="s">
        <v>2539</v>
      </c>
      <c r="B299" s="106"/>
      <c r="C299" s="107">
        <v>3.83</v>
      </c>
      <c r="D299" s="108" t="s">
        <v>2540</v>
      </c>
      <c r="E299" s="109" t="s">
        <v>2541</v>
      </c>
      <c r="F299" s="110">
        <v>189</v>
      </c>
      <c r="G299" s="111" t="s">
        <v>2542</v>
      </c>
      <c r="H299" s="112"/>
      <c r="I299" s="113">
        <f>IF(H299&gt;0,PRODUCT(F299,H299),"")</f>
      </c>
      <c r="J299" s="111" t="s">
        <v>2543</v>
      </c>
      <c r="K299" s="111" t="s">
        <v>2544</v>
      </c>
      <c r="L299" s="111" t="s">
        <v>2545</v>
      </c>
      <c r="M299" s="114" t="s">
        <v>2546</v>
      </c>
      <c r="N299" s="111" t="s">
        <v>2547</v>
      </c>
    </row>
    <row r="300" spans="1:14" customHeight="1">
      <c r="A300" s="105" t="s">
        <v>2548</v>
      </c>
      <c r="B300" s="106"/>
      <c r="C300" s="107">
        <v>4.09</v>
      </c>
      <c r="D300" s="108" t="s">
        <v>2549</v>
      </c>
      <c r="E300" s="109" t="s">
        <v>2550</v>
      </c>
      <c r="F300" s="110">
        <v>237</v>
      </c>
      <c r="G300" s="111" t="s">
        <v>2551</v>
      </c>
      <c r="H300" s="112"/>
      <c r="I300" s="113">
        <f>IF(H300&gt;0,PRODUCT(F300,H300),"")</f>
      </c>
      <c r="J300" s="111" t="s">
        <v>2552</v>
      </c>
      <c r="K300" s="111" t="s">
        <v>2553</v>
      </c>
      <c r="L300" s="111" t="s">
        <v>2554</v>
      </c>
      <c r="M300" s="114" t="s">
        <v>2555</v>
      </c>
      <c r="N300" s="111" t="s">
        <v>2556</v>
      </c>
    </row>
    <row r="301" spans="1:14" customHeight="1">
      <c r="A301" s="105" t="s">
        <v>2557</v>
      </c>
      <c r="B301" s="106"/>
      <c r="C301" s="107">
        <v>4.22</v>
      </c>
      <c r="D301" s="108" t="s">
        <v>2558</v>
      </c>
      <c r="E301" s="109" t="s">
        <v>2559</v>
      </c>
      <c r="F301" s="110">
        <v>289</v>
      </c>
      <c r="G301" s="111" t="s">
        <v>2560</v>
      </c>
      <c r="H301" s="112"/>
      <c r="I301" s="113">
        <f>IF(H301&gt;0,PRODUCT(F301,H301),"")</f>
      </c>
      <c r="J301" s="111" t="s">
        <v>2561</v>
      </c>
      <c r="K301" s="111" t="s">
        <v>2562</v>
      </c>
      <c r="L301" s="111" t="s">
        <v>2563</v>
      </c>
      <c r="M301" s="114" t="s">
        <v>2564</v>
      </c>
      <c r="N301" s="111" t="s">
        <v>2565</v>
      </c>
    </row>
    <row r="302" spans="1:14" customHeight="1">
      <c r="A302" s="105" t="s">
        <v>2566</v>
      </c>
      <c r="B302" s="106"/>
      <c r="C302" s="107">
        <v>4.23</v>
      </c>
      <c r="D302" s="108" t="s">
        <v>2567</v>
      </c>
      <c r="E302" s="109" t="s">
        <v>2568</v>
      </c>
      <c r="F302" s="110">
        <v>307</v>
      </c>
      <c r="G302" s="111" t="s">
        <v>2569</v>
      </c>
      <c r="H302" s="112"/>
      <c r="I302" s="113">
        <f>IF(H302&gt;0,PRODUCT(F302,H302),"")</f>
      </c>
      <c r="J302" s="111" t="s">
        <v>2570</v>
      </c>
      <c r="K302" s="111" t="s">
        <v>2571</v>
      </c>
      <c r="L302" s="111" t="s">
        <v>2572</v>
      </c>
      <c r="M302" s="114" t="s">
        <v>2573</v>
      </c>
      <c r="N302" s="111" t="s">
        <v>2574</v>
      </c>
    </row>
    <row r="303" spans="1:14" customHeight="1">
      <c r="A303" s="105" t="s">
        <v>2575</v>
      </c>
      <c r="B303" s="106"/>
      <c r="C303" s="107">
        <v>4.11</v>
      </c>
      <c r="D303" s="108" t="s">
        <v>2576</v>
      </c>
      <c r="E303" s="109" t="s">
        <v>2577</v>
      </c>
      <c r="F303" s="110">
        <v>321</v>
      </c>
      <c r="G303" s="111" t="s">
        <v>2578</v>
      </c>
      <c r="H303" s="112"/>
      <c r="I303" s="113">
        <f>IF(H303&gt;0,PRODUCT(F303,H303),"")</f>
      </c>
      <c r="J303" s="111" t="s">
        <v>2579</v>
      </c>
      <c r="K303" s="111" t="s">
        <v>2580</v>
      </c>
      <c r="L303" s="111" t="s">
        <v>2581</v>
      </c>
      <c r="M303" s="114" t="s">
        <v>2582</v>
      </c>
      <c r="N303" s="111" t="s">
        <v>2583</v>
      </c>
    </row>
    <row r="304" spans="1:14" customHeight="1">
      <c r="A304" s="105" t="s">
        <v>2584</v>
      </c>
      <c r="B304" s="106"/>
      <c r="C304" s="107">
        <v>4.11</v>
      </c>
      <c r="D304" s="108" t="s">
        <v>2585</v>
      </c>
      <c r="E304" s="109" t="s">
        <v>2586</v>
      </c>
      <c r="F304" s="110">
        <v>314</v>
      </c>
      <c r="G304" s="111" t="s">
        <v>2587</v>
      </c>
      <c r="H304" s="112"/>
      <c r="I304" s="113">
        <f>IF(H304&gt;0,PRODUCT(F304,H304),"")</f>
      </c>
      <c r="J304" s="111" t="s">
        <v>2588</v>
      </c>
      <c r="K304" s="111" t="s">
        <v>2589</v>
      </c>
      <c r="L304" s="111" t="s">
        <v>2590</v>
      </c>
      <c r="M304" s="114" t="s">
        <v>2591</v>
      </c>
      <c r="N304" s="111" t="s">
        <v>2592</v>
      </c>
    </row>
    <row r="305" spans="1:14" customHeight="1">
      <c r="A305" s="105" t="s">
        <v>2593</v>
      </c>
      <c r="B305" s="106"/>
      <c r="C305" s="107">
        <v>3.71</v>
      </c>
      <c r="D305" s="108" t="s">
        <v>2594</v>
      </c>
      <c r="E305" s="109" t="s">
        <v>2595</v>
      </c>
      <c r="F305" s="110">
        <v>194</v>
      </c>
      <c r="G305" s="111" t="s">
        <v>2596</v>
      </c>
      <c r="H305" s="112"/>
      <c r="I305" s="113">
        <f>IF(H305&gt;0,PRODUCT(F305,H305),"")</f>
      </c>
      <c r="J305" s="111" t="s">
        <v>2597</v>
      </c>
      <c r="K305" s="111" t="s">
        <v>2598</v>
      </c>
      <c r="L305" s="111" t="s">
        <v>2599</v>
      </c>
      <c r="M305" s="114" t="s">
        <v>2600</v>
      </c>
      <c r="N305" s="111" t="s">
        <v>2601</v>
      </c>
    </row>
    <row r="306" spans="1:14" customHeight="1">
      <c r="A306" s="105" t="s">
        <v>2602</v>
      </c>
      <c r="B306" s="106"/>
      <c r="C306" s="107">
        <v>4.11</v>
      </c>
      <c r="D306" s="108" t="s">
        <v>2603</v>
      </c>
      <c r="E306" s="109" t="s">
        <v>2604</v>
      </c>
      <c r="F306" s="110">
        <v>289</v>
      </c>
      <c r="G306" s="111" t="s">
        <v>2605</v>
      </c>
      <c r="H306" s="112"/>
      <c r="I306" s="113">
        <f>IF(H306&gt;0,PRODUCT(F306,H306),"")</f>
      </c>
      <c r="J306" s="111" t="s">
        <v>2606</v>
      </c>
      <c r="K306" s="111" t="s">
        <v>2607</v>
      </c>
      <c r="L306" s="111" t="s">
        <v>2608</v>
      </c>
      <c r="M306" s="114" t="s">
        <v>2609</v>
      </c>
      <c r="N306" s="111" t="s">
        <v>2610</v>
      </c>
    </row>
    <row r="307" spans="1:14" customHeight="1">
      <c r="A307" s="105" t="s">
        <v>2611</v>
      </c>
      <c r="B307" s="106"/>
      <c r="C307" s="107">
        <v>3.98</v>
      </c>
      <c r="D307" s="108" t="s">
        <v>2612</v>
      </c>
      <c r="E307" s="109" t="s">
        <v>2613</v>
      </c>
      <c r="F307" s="110">
        <v>259</v>
      </c>
      <c r="G307" s="111" t="s">
        <v>2614</v>
      </c>
      <c r="H307" s="112"/>
      <c r="I307" s="113">
        <f>IF(H307&gt;0,PRODUCT(F307,H307),"")</f>
      </c>
      <c r="J307" s="111" t="s">
        <v>2615</v>
      </c>
      <c r="K307" s="111" t="s">
        <v>2616</v>
      </c>
      <c r="L307" s="111" t="s">
        <v>2617</v>
      </c>
      <c r="M307" s="114" t="s">
        <v>2618</v>
      </c>
      <c r="N307" s="111" t="s">
        <v>2619</v>
      </c>
    </row>
    <row r="308" spans="1:14" customHeight="1">
      <c r="A308" s="105" t="s">
        <v>2620</v>
      </c>
      <c r="B308" s="131" t="s">
        <v>2621</v>
      </c>
      <c r="C308" s="107">
        <v>4.11</v>
      </c>
      <c r="D308" s="108" t="s">
        <v>2622</v>
      </c>
      <c r="E308" s="109" t="s">
        <v>2623</v>
      </c>
      <c r="F308" s="110">
        <v>272</v>
      </c>
      <c r="G308" s="111" t="s">
        <v>2624</v>
      </c>
      <c r="H308" s="112"/>
      <c r="I308" s="113">
        <f>IF(H308&gt;0,PRODUCT(F308,H308),"")</f>
      </c>
      <c r="J308" s="111" t="s">
        <v>2625</v>
      </c>
      <c r="K308" s="111" t="s">
        <v>2626</v>
      </c>
      <c r="L308" s="111" t="s">
        <v>2627</v>
      </c>
      <c r="M308" s="114" t="s">
        <v>2628</v>
      </c>
      <c r="N308" s="111" t="s">
        <v>2629</v>
      </c>
    </row>
    <row r="309" spans="1:14" customHeight="1">
      <c r="A309" s="105" t="s">
        <v>2630</v>
      </c>
      <c r="B309" s="106"/>
      <c r="C309" s="107">
        <v>4.03</v>
      </c>
      <c r="D309" s="108" t="s">
        <v>2631</v>
      </c>
      <c r="E309" s="109" t="s">
        <v>2632</v>
      </c>
      <c r="F309" s="110">
        <v>255</v>
      </c>
      <c r="G309" s="111" t="s">
        <v>2633</v>
      </c>
      <c r="H309" s="112"/>
      <c r="I309" s="113">
        <f>IF(H309&gt;0,PRODUCT(F309,H309),"")</f>
      </c>
      <c r="J309" s="111" t="s">
        <v>2634</v>
      </c>
      <c r="K309" s="111" t="s">
        <v>2635</v>
      </c>
      <c r="L309" s="111" t="s">
        <v>2636</v>
      </c>
      <c r="M309" s="114" t="s">
        <v>2637</v>
      </c>
      <c r="N309" s="111" t="s">
        <v>2638</v>
      </c>
    </row>
    <row r="310" spans="1:14" customHeight="1">
      <c r="A310" s="105" t="s">
        <v>2639</v>
      </c>
      <c r="B310" s="106"/>
      <c r="C310" s="107">
        <v>4.19</v>
      </c>
      <c r="D310" s="108" t="s">
        <v>2640</v>
      </c>
      <c r="E310" s="109" t="s">
        <v>2641</v>
      </c>
      <c r="F310" s="110">
        <v>274</v>
      </c>
      <c r="G310" s="111" t="s">
        <v>2642</v>
      </c>
      <c r="H310" s="112"/>
      <c r="I310" s="113">
        <f>IF(H310&gt;0,PRODUCT(F310,H310),"")</f>
      </c>
      <c r="J310" s="111" t="s">
        <v>2643</v>
      </c>
      <c r="K310" s="111" t="s">
        <v>2644</v>
      </c>
      <c r="L310" s="111" t="s">
        <v>2645</v>
      </c>
      <c r="M310" s="114" t="s">
        <v>2646</v>
      </c>
      <c r="N310" s="111" t="s">
        <v>2647</v>
      </c>
    </row>
    <row r="311" spans="1:14" customHeight="1">
      <c r="A311" s="105" t="s">
        <v>2648</v>
      </c>
      <c r="B311" s="106"/>
      <c r="C311" s="107">
        <v>3.89</v>
      </c>
      <c r="D311" s="108" t="s">
        <v>2649</v>
      </c>
      <c r="E311" s="109" t="s">
        <v>2650</v>
      </c>
      <c r="F311" s="110">
        <v>229</v>
      </c>
      <c r="G311" s="111" t="s">
        <v>2651</v>
      </c>
      <c r="H311" s="112"/>
      <c r="I311" s="113">
        <f>IF(H311&gt;0,PRODUCT(F311,H311),"")</f>
      </c>
      <c r="J311" s="111" t="s">
        <v>2652</v>
      </c>
      <c r="K311" s="111" t="s">
        <v>2653</v>
      </c>
      <c r="L311" s="111" t="s">
        <v>2654</v>
      </c>
      <c r="M311" s="114" t="s">
        <v>2655</v>
      </c>
      <c r="N311" s="111" t="s">
        <v>2656</v>
      </c>
    </row>
    <row r="312" spans="1:14" customHeight="1">
      <c r="A312" s="105" t="s">
        <v>2657</v>
      </c>
      <c r="B312" s="106"/>
      <c r="C312" s="107">
        <v>3.88</v>
      </c>
      <c r="D312" s="108" t="s">
        <v>2658</v>
      </c>
      <c r="E312" s="109" t="s">
        <v>2659</v>
      </c>
      <c r="F312" s="110">
        <v>252</v>
      </c>
      <c r="G312" s="111" t="s">
        <v>2660</v>
      </c>
      <c r="H312" s="112"/>
      <c r="I312" s="113">
        <f>IF(H312&gt;0,PRODUCT(F312,H312),"")</f>
      </c>
      <c r="J312" s="111" t="s">
        <v>2661</v>
      </c>
      <c r="K312" s="111" t="s">
        <v>2662</v>
      </c>
      <c r="L312" s="111" t="s">
        <v>2663</v>
      </c>
      <c r="M312" s="114" t="s">
        <v>2664</v>
      </c>
      <c r="N312" s="111" t="s">
        <v>2665</v>
      </c>
    </row>
    <row r="313" spans="1:14" customHeight="1">
      <c r="A313" s="105" t="s">
        <v>2666</v>
      </c>
      <c r="B313" s="106"/>
      <c r="C313" s="107">
        <v>4.01</v>
      </c>
      <c r="D313" s="108" t="s">
        <v>2667</v>
      </c>
      <c r="E313" s="109" t="s">
        <v>2668</v>
      </c>
      <c r="F313" s="110">
        <v>259</v>
      </c>
      <c r="G313" s="111" t="s">
        <v>2669</v>
      </c>
      <c r="H313" s="112"/>
      <c r="I313" s="113">
        <f>IF(H313&gt;0,PRODUCT(F313,H313),"")</f>
      </c>
      <c r="J313" s="111" t="s">
        <v>2670</v>
      </c>
      <c r="K313" s="111" t="s">
        <v>2671</v>
      </c>
      <c r="L313" s="111" t="s">
        <v>2672</v>
      </c>
      <c r="M313" s="114" t="s">
        <v>2673</v>
      </c>
      <c r="N313" s="111" t="s">
        <v>2674</v>
      </c>
    </row>
    <row r="314" spans="1:14" customHeight="1">
      <c r="A314" s="105" t="s">
        <v>2675</v>
      </c>
      <c r="B314" s="106"/>
      <c r="C314" s="107">
        <v>4.04</v>
      </c>
      <c r="D314" s="108" t="s">
        <v>2676</v>
      </c>
      <c r="E314" s="109" t="s">
        <v>2677</v>
      </c>
      <c r="F314" s="110">
        <v>250</v>
      </c>
      <c r="G314" s="111" t="s">
        <v>2678</v>
      </c>
      <c r="H314" s="112"/>
      <c r="I314" s="113">
        <f>IF(H314&gt;0,PRODUCT(F314,H314),"")</f>
      </c>
      <c r="J314" s="111" t="s">
        <v>2679</v>
      </c>
      <c r="K314" s="111" t="s">
        <v>2680</v>
      </c>
      <c r="L314" s="111" t="s">
        <v>2681</v>
      </c>
      <c r="M314" s="114" t="s">
        <v>2682</v>
      </c>
      <c r="N314" s="111" t="s">
        <v>2683</v>
      </c>
    </row>
    <row r="315" spans="1:14" customHeight="1">
      <c r="A315" s="105" t="s">
        <v>2684</v>
      </c>
      <c r="B315" s="106"/>
      <c r="C315" s="107">
        <v>4.13</v>
      </c>
      <c r="D315" s="108" t="s">
        <v>2685</v>
      </c>
      <c r="E315" s="109" t="s">
        <v>2686</v>
      </c>
      <c r="F315" s="110">
        <v>284</v>
      </c>
      <c r="G315" s="111" t="s">
        <v>2687</v>
      </c>
      <c r="H315" s="112"/>
      <c r="I315" s="113">
        <f>IF(H315&gt;0,PRODUCT(F315,H315),"")</f>
      </c>
      <c r="J315" s="111" t="s">
        <v>2688</v>
      </c>
      <c r="K315" s="111" t="s">
        <v>2689</v>
      </c>
      <c r="L315" s="111" t="s">
        <v>2690</v>
      </c>
      <c r="M315" s="114" t="s">
        <v>2691</v>
      </c>
      <c r="N315" s="111" t="s">
        <v>2692</v>
      </c>
    </row>
    <row r="316" spans="1:14" customHeight="1">
      <c r="A316" s="105" t="s">
        <v>2693</v>
      </c>
      <c r="B316" s="106"/>
      <c r="C316" s="107">
        <v>3.85</v>
      </c>
      <c r="D316" s="108" t="s">
        <v>2694</v>
      </c>
      <c r="E316" s="109" t="s">
        <v>2695</v>
      </c>
      <c r="F316" s="110">
        <v>197</v>
      </c>
      <c r="G316" s="111" t="s">
        <v>2696</v>
      </c>
      <c r="H316" s="112"/>
      <c r="I316" s="113">
        <f>IF(H316&gt;0,PRODUCT(F316,H316),"")</f>
      </c>
      <c r="J316" s="111" t="s">
        <v>2697</v>
      </c>
      <c r="K316" s="111" t="s">
        <v>2698</v>
      </c>
      <c r="L316" s="111" t="s">
        <v>2699</v>
      </c>
      <c r="M316" s="114" t="s">
        <v>2700</v>
      </c>
      <c r="N316" s="111" t="s">
        <v>2701</v>
      </c>
    </row>
    <row r="317" spans="1:14" customHeight="1">
      <c r="A317" s="105" t="s">
        <v>2702</v>
      </c>
      <c r="B317" s="106"/>
      <c r="C317" s="107">
        <v>3.79</v>
      </c>
      <c r="D317" s="108" t="s">
        <v>2703</v>
      </c>
      <c r="E317" s="109" t="s">
        <v>2704</v>
      </c>
      <c r="F317" s="110">
        <v>184</v>
      </c>
      <c r="G317" s="111" t="s">
        <v>2705</v>
      </c>
      <c r="H317" s="112"/>
      <c r="I317" s="113">
        <f>IF(H317&gt;0,PRODUCT(F317,H317),"")</f>
      </c>
      <c r="J317" s="111" t="s">
        <v>2706</v>
      </c>
      <c r="K317" s="111" t="s">
        <v>2707</v>
      </c>
      <c r="L317" s="111" t="s">
        <v>2708</v>
      </c>
      <c r="M317" s="114" t="s">
        <v>2709</v>
      </c>
      <c r="N317" s="111" t="s">
        <v>2710</v>
      </c>
    </row>
    <row r="318" spans="1:14" customHeight="1">
      <c r="A318" s="123" t="s">
        <v>2711</v>
      </c>
      <c r="B318" s="124"/>
      <c r="C318" s="125">
        <v>3.74</v>
      </c>
      <c r="D318" s="126" t="s">
        <v>2712</v>
      </c>
      <c r="E318" s="127" t="s">
        <v>2713</v>
      </c>
      <c r="F318" s="128">
        <v>205</v>
      </c>
      <c r="G318" s="129" t="s">
        <v>2714</v>
      </c>
      <c r="H318" s="112"/>
      <c r="I318" s="113">
        <f>IF(H318&gt;0,PRODUCT(F318,H318),"")</f>
      </c>
      <c r="J318" s="129" t="s">
        <v>2715</v>
      </c>
      <c r="K318" s="129" t="s">
        <v>2716</v>
      </c>
      <c r="L318" s="129" t="s">
        <v>2717</v>
      </c>
      <c r="M318" s="130" t="s">
        <v>2718</v>
      </c>
      <c r="N318" s="129" t="s">
        <v>2719</v>
      </c>
    </row>
    <row r="319" spans="1:14" customHeight="1">
      <c r="A319" s="123" t="s">
        <v>2720</v>
      </c>
      <c r="B319" s="124"/>
      <c r="C319" s="125">
        <v>3.88</v>
      </c>
      <c r="D319" s="126" t="s">
        <v>2721</v>
      </c>
      <c r="E319" s="127" t="s">
        <v>2722</v>
      </c>
      <c r="F319" s="128">
        <v>225</v>
      </c>
      <c r="G319" s="129" t="s">
        <v>2723</v>
      </c>
      <c r="H319" s="112"/>
      <c r="I319" s="113">
        <f>IF(H319&gt;0,PRODUCT(F319,H319),"")</f>
      </c>
      <c r="J319" s="129" t="s">
        <v>2724</v>
      </c>
      <c r="K319" s="129" t="s">
        <v>2725</v>
      </c>
      <c r="L319" s="129" t="s">
        <v>2726</v>
      </c>
      <c r="M319" s="130" t="s">
        <v>2727</v>
      </c>
      <c r="N319" s="129" t="s">
        <v>2728</v>
      </c>
    </row>
    <row r="320" spans="1:14" customHeight="1">
      <c r="A320" s="123" t="s">
        <v>2729</v>
      </c>
      <c r="B320" s="124"/>
      <c r="C320" s="125">
        <v>3.8</v>
      </c>
      <c r="D320" s="126" t="s">
        <v>2730</v>
      </c>
      <c r="E320" s="127" t="s">
        <v>2731</v>
      </c>
      <c r="F320" s="128">
        <v>230</v>
      </c>
      <c r="G320" s="129" t="s">
        <v>2732</v>
      </c>
      <c r="H320" s="112"/>
      <c r="I320" s="113">
        <f>IF(H320&gt;0,PRODUCT(F320,H320),"")</f>
      </c>
      <c r="J320" s="129" t="s">
        <v>2733</v>
      </c>
      <c r="K320" s="129" t="s">
        <v>2734</v>
      </c>
      <c r="L320" s="129" t="s">
        <v>2735</v>
      </c>
      <c r="M320" s="130" t="s">
        <v>2736</v>
      </c>
      <c r="N320" s="129" t="s">
        <v>2737</v>
      </c>
    </row>
    <row r="321" spans="1:14" customHeight="1">
      <c r="A321" s="123" t="s">
        <v>2738</v>
      </c>
      <c r="B321" s="124"/>
      <c r="C321" s="125"/>
      <c r="D321" s="126" t="s">
        <v>2739</v>
      </c>
      <c r="E321" s="127" t="s">
        <v>2740</v>
      </c>
      <c r="F321" s="128">
        <v>550</v>
      </c>
      <c r="G321" s="129" t="s">
        <v>2741</v>
      </c>
      <c r="H321" s="112"/>
      <c r="I321" s="113">
        <f>IF(H321&gt;0,PRODUCT(F321,H321),"")</f>
      </c>
      <c r="J321" s="129" t="s">
        <v>2742</v>
      </c>
      <c r="K321" s="129" t="s">
        <v>2743</v>
      </c>
      <c r="L321" s="129" t="s">
        <v>2744</v>
      </c>
      <c r="M321" s="130"/>
      <c r="N321" s="129" t="s">
        <v>2745</v>
      </c>
    </row>
    <row r="322" spans="1:14" customHeight="1">
      <c r="A322" s="123" t="s">
        <v>2746</v>
      </c>
      <c r="B322" s="124"/>
      <c r="C322" s="125"/>
      <c r="D322" s="126" t="s">
        <v>2747</v>
      </c>
      <c r="E322" s="127"/>
      <c r="F322" s="128">
        <v>64.75</v>
      </c>
      <c r="G322" s="129" t="s">
        <v>2748</v>
      </c>
      <c r="H322" s="112"/>
      <c r="I322" s="113">
        <f>IF(H322&gt;0,PRODUCT(F322,H322),"")</f>
      </c>
      <c r="J322" s="129" t="s">
        <v>2749</v>
      </c>
      <c r="K322" s="129" t="s">
        <v>2750</v>
      </c>
      <c r="L322" s="129" t="s">
        <v>2751</v>
      </c>
      <c r="M322" s="130"/>
      <c r="N322" s="129" t="s">
        <v>2752</v>
      </c>
    </row>
    <row r="323" spans="1:14" customHeight="1">
      <c r="A323" s="123" t="s">
        <v>2753</v>
      </c>
      <c r="B323" s="124"/>
      <c r="C323" s="125"/>
      <c r="D323" s="126" t="s">
        <v>2754</v>
      </c>
      <c r="E323" s="127"/>
      <c r="F323" s="128">
        <v>65.25</v>
      </c>
      <c r="G323" s="129" t="s">
        <v>2755</v>
      </c>
      <c r="H323" s="112"/>
      <c r="I323" s="113">
        <f>IF(H323&gt;0,PRODUCT(F323,H323),"")</f>
      </c>
      <c r="J323" s="129" t="s">
        <v>2756</v>
      </c>
      <c r="K323" s="129" t="s">
        <v>2757</v>
      </c>
      <c r="L323" s="129" t="s">
        <v>2758</v>
      </c>
      <c r="M323" s="130"/>
      <c r="N323" s="129" t="s">
        <v>2759</v>
      </c>
    </row>
    <row r="324" spans="1:14" customHeight="1">
      <c r="A324" s="123" t="s">
        <v>2760</v>
      </c>
      <c r="B324" s="124"/>
      <c r="C324" s="125"/>
      <c r="D324" s="126" t="s">
        <v>2761</v>
      </c>
      <c r="E324" s="127"/>
      <c r="F324" s="128">
        <v>64.75</v>
      </c>
      <c r="G324" s="129" t="s">
        <v>2762</v>
      </c>
      <c r="H324" s="112"/>
      <c r="I324" s="113">
        <f>IF(H324&gt;0,PRODUCT(F324,H324),"")</f>
      </c>
      <c r="J324" s="129" t="s">
        <v>2763</v>
      </c>
      <c r="K324" s="129" t="s">
        <v>2764</v>
      </c>
      <c r="L324" s="129" t="s">
        <v>2765</v>
      </c>
      <c r="M324" s="130"/>
      <c r="N324" s="129" t="s">
        <v>2766</v>
      </c>
    </row>
    <row r="325" spans="1:14" customHeight="1">
      <c r="A325" s="123" t="s">
        <v>2767</v>
      </c>
      <c r="B325" s="124"/>
      <c r="C325" s="125"/>
      <c r="D325" s="126" t="s">
        <v>2768</v>
      </c>
      <c r="E325" s="127"/>
      <c r="F325" s="128">
        <v>70.75</v>
      </c>
      <c r="G325" s="129" t="s">
        <v>2769</v>
      </c>
      <c r="H325" s="112"/>
      <c r="I325" s="113">
        <f>IF(H325&gt;0,PRODUCT(F325,H325),"")</f>
      </c>
      <c r="J325" s="129" t="s">
        <v>2770</v>
      </c>
      <c r="K325" s="129" t="s">
        <v>2771</v>
      </c>
      <c r="L325" s="129" t="s">
        <v>2772</v>
      </c>
      <c r="M325" s="130"/>
      <c r="N325" s="129" t="s">
        <v>2773</v>
      </c>
    </row>
    <row r="326" spans="1:14" customHeight="1">
      <c r="A326" s="123" t="s">
        <v>2774</v>
      </c>
      <c r="B326" s="124"/>
      <c r="C326" s="125"/>
      <c r="D326" s="126" t="s">
        <v>2775</v>
      </c>
      <c r="E326" s="127"/>
      <c r="F326" s="128">
        <v>70.75</v>
      </c>
      <c r="G326" s="129" t="s">
        <v>2776</v>
      </c>
      <c r="H326" s="112"/>
      <c r="I326" s="113">
        <f>IF(H326&gt;0,PRODUCT(F326,H326),"")</f>
      </c>
      <c r="J326" s="129" t="s">
        <v>2777</v>
      </c>
      <c r="K326" s="129" t="s">
        <v>2778</v>
      </c>
      <c r="L326" s="129" t="s">
        <v>2779</v>
      </c>
      <c r="M326" s="130"/>
      <c r="N326" s="129" t="s">
        <v>2780</v>
      </c>
    </row>
    <row r="327" spans="1:14" customHeight="1">
      <c r="A327" s="123" t="s">
        <v>2781</v>
      </c>
      <c r="B327" s="124"/>
      <c r="C327" s="125"/>
      <c r="D327" s="126" t="s">
        <v>2782</v>
      </c>
      <c r="E327" s="127"/>
      <c r="F327" s="128">
        <v>70.75</v>
      </c>
      <c r="G327" s="129" t="s">
        <v>2783</v>
      </c>
      <c r="H327" s="112"/>
      <c r="I327" s="113">
        <f>IF(H327&gt;0,PRODUCT(F327,H327),"")</f>
      </c>
      <c r="J327" s="129" t="s">
        <v>2784</v>
      </c>
      <c r="K327" s="129" t="s">
        <v>2785</v>
      </c>
      <c r="L327" s="129" t="s">
        <v>2786</v>
      </c>
      <c r="M327" s="130"/>
      <c r="N327" s="129" t="s">
        <v>2787</v>
      </c>
    </row>
    <row r="328" spans="1:14" customHeight="1">
      <c r="A328" s="123" t="s">
        <v>2788</v>
      </c>
      <c r="B328" s="124"/>
      <c r="C328" s="125"/>
      <c r="D328" s="126" t="s">
        <v>2789</v>
      </c>
      <c r="E328" s="127"/>
      <c r="F328" s="128">
        <v>64.75</v>
      </c>
      <c r="G328" s="129" t="s">
        <v>2790</v>
      </c>
      <c r="H328" s="112"/>
      <c r="I328" s="113">
        <f>IF(H328&gt;0,PRODUCT(F328,H328),"")</f>
      </c>
      <c r="J328" s="129" t="s">
        <v>2791</v>
      </c>
      <c r="K328" s="129" t="s">
        <v>2792</v>
      </c>
      <c r="L328" s="129" t="s">
        <v>2793</v>
      </c>
      <c r="M328" s="130"/>
      <c r="N328" s="129" t="s">
        <v>2794</v>
      </c>
    </row>
    <row r="329" spans="1:14" customHeight="1">
      <c r="A329" s="123" t="s">
        <v>2795</v>
      </c>
      <c r="B329" s="124"/>
      <c r="C329" s="125"/>
      <c r="D329" s="126" t="s">
        <v>2796</v>
      </c>
      <c r="E329" s="127"/>
      <c r="F329" s="128">
        <v>64.75</v>
      </c>
      <c r="G329" s="129" t="s">
        <v>2797</v>
      </c>
      <c r="H329" s="112"/>
      <c r="I329" s="113">
        <f>IF(H329&gt;0,PRODUCT(F329,H329),"")</f>
      </c>
      <c r="J329" s="129" t="s">
        <v>2798</v>
      </c>
      <c r="K329" s="129" t="s">
        <v>2799</v>
      </c>
      <c r="L329" s="129" t="s">
        <v>2800</v>
      </c>
      <c r="M329" s="130"/>
      <c r="N329" s="129" t="s">
        <v>2801</v>
      </c>
    </row>
    <row r="330" spans="1:14" customHeight="1">
      <c r="A330" s="123" t="s">
        <v>2802</v>
      </c>
      <c r="B330" s="124"/>
      <c r="C330" s="125"/>
      <c r="D330" s="126" t="s">
        <v>2803</v>
      </c>
      <c r="E330" s="127"/>
      <c r="F330" s="128">
        <v>65.25</v>
      </c>
      <c r="G330" s="129" t="s">
        <v>2804</v>
      </c>
      <c r="H330" s="112"/>
      <c r="I330" s="113">
        <f>IF(H330&gt;0,PRODUCT(F330,H330),"")</f>
      </c>
      <c r="J330" s="129" t="s">
        <v>2805</v>
      </c>
      <c r="K330" s="129" t="s">
        <v>2806</v>
      </c>
      <c r="L330" s="129" t="s">
        <v>2807</v>
      </c>
      <c r="M330" s="130"/>
      <c r="N330" s="129" t="s">
        <v>2808</v>
      </c>
    </row>
    <row r="331" spans="1:14" customHeight="1">
      <c r="A331" s="123" t="s">
        <v>2809</v>
      </c>
      <c r="B331" s="124"/>
      <c r="C331" s="125"/>
      <c r="D331" s="126" t="s">
        <v>2810</v>
      </c>
      <c r="E331" s="127"/>
      <c r="F331" s="128">
        <v>65.25</v>
      </c>
      <c r="G331" s="129" t="s">
        <v>2811</v>
      </c>
      <c r="H331" s="112"/>
      <c r="I331" s="113">
        <f>IF(H331&gt;0,PRODUCT(F331,H331),"")</f>
      </c>
      <c r="J331" s="129" t="s">
        <v>2812</v>
      </c>
      <c r="K331" s="129" t="s">
        <v>2813</v>
      </c>
      <c r="L331" s="129" t="s">
        <v>2814</v>
      </c>
      <c r="M331" s="130"/>
      <c r="N331" s="129" t="s">
        <v>2815</v>
      </c>
    </row>
    <row r="332" spans="1:14" customHeight="1">
      <c r="A332" s="123" t="s">
        <v>2816</v>
      </c>
      <c r="B332" s="124"/>
      <c r="C332" s="125"/>
      <c r="D332" s="126" t="s">
        <v>2817</v>
      </c>
      <c r="E332" s="127"/>
      <c r="F332" s="128">
        <v>67.25</v>
      </c>
      <c r="G332" s="129" t="s">
        <v>2818</v>
      </c>
      <c r="H332" s="112"/>
      <c r="I332" s="113">
        <f>IF(H332&gt;0,PRODUCT(F332,H332),"")</f>
      </c>
      <c r="J332" s="129" t="s">
        <v>2819</v>
      </c>
      <c r="K332" s="129" t="s">
        <v>2820</v>
      </c>
      <c r="L332" s="129" t="s">
        <v>2821</v>
      </c>
      <c r="M332" s="130"/>
      <c r="N332" s="129" t="s">
        <v>2822</v>
      </c>
    </row>
    <row r="333" spans="1:14" customHeight="1">
      <c r="A333" s="123" t="s">
        <v>2823</v>
      </c>
      <c r="B333" s="124"/>
      <c r="C333" s="125"/>
      <c r="D333" s="126" t="s">
        <v>2824</v>
      </c>
      <c r="E333" s="127"/>
      <c r="F333" s="128">
        <v>67.25</v>
      </c>
      <c r="G333" s="129" t="s">
        <v>2825</v>
      </c>
      <c r="H333" s="112"/>
      <c r="I333" s="113">
        <f>IF(H333&gt;0,PRODUCT(F333,H333),"")</f>
      </c>
      <c r="J333" s="129" t="s">
        <v>2826</v>
      </c>
      <c r="K333" s="129" t="s">
        <v>2827</v>
      </c>
      <c r="L333" s="129" t="s">
        <v>2828</v>
      </c>
      <c r="M333" s="130"/>
      <c r="N333" s="129" t="s">
        <v>2829</v>
      </c>
    </row>
    <row r="334" spans="1:14" customHeight="1">
      <c r="A334" s="123" t="s">
        <v>2830</v>
      </c>
      <c r="B334" s="124"/>
      <c r="C334" s="125"/>
      <c r="D334" s="126" t="s">
        <v>2831</v>
      </c>
      <c r="E334" s="127"/>
      <c r="F334" s="128">
        <v>65.75</v>
      </c>
      <c r="G334" s="129" t="s">
        <v>2832</v>
      </c>
      <c r="H334" s="112"/>
      <c r="I334" s="113">
        <f>IF(H334&gt;0,PRODUCT(F334,H334),"")</f>
      </c>
      <c r="J334" s="129" t="s">
        <v>2833</v>
      </c>
      <c r="K334" s="129" t="s">
        <v>2834</v>
      </c>
      <c r="L334" s="129" t="s">
        <v>2835</v>
      </c>
      <c r="M334" s="130"/>
      <c r="N334" s="129" t="s">
        <v>2836</v>
      </c>
    </row>
    <row r="335" spans="1:14" customHeight="1">
      <c r="A335" s="105" t="s">
        <v>2837</v>
      </c>
      <c r="B335" s="106"/>
      <c r="C335" s="107">
        <v>3.22</v>
      </c>
      <c r="D335" s="108" t="s">
        <v>2838</v>
      </c>
      <c r="E335" s="109" t="s">
        <v>2839</v>
      </c>
      <c r="F335" s="110">
        <v>173</v>
      </c>
      <c r="G335" s="111" t="s">
        <v>2840</v>
      </c>
      <c r="H335" s="112"/>
      <c r="I335" s="113">
        <f>IF(H335&gt;0,PRODUCT(F335,H335),"")</f>
      </c>
      <c r="J335" s="111" t="s">
        <v>2841</v>
      </c>
      <c r="K335" s="111" t="s">
        <v>2842</v>
      </c>
      <c r="L335" s="111" t="s">
        <v>2843</v>
      </c>
      <c r="M335" s="114" t="s">
        <v>2844</v>
      </c>
      <c r="N335" s="111" t="s">
        <v>2845</v>
      </c>
    </row>
    <row r="336" spans="1:14" customHeight="1">
      <c r="A336" s="105" t="s">
        <v>2846</v>
      </c>
      <c r="B336" s="106"/>
      <c r="C336" s="107"/>
      <c r="D336" s="108" t="s">
        <v>2847</v>
      </c>
      <c r="E336" s="109" t="s">
        <v>2848</v>
      </c>
      <c r="F336" s="110">
        <v>208</v>
      </c>
      <c r="G336" s="111" t="s">
        <v>2849</v>
      </c>
      <c r="H336" s="112"/>
      <c r="I336" s="113">
        <f>IF(H336&gt;0,PRODUCT(F336,H336),"")</f>
      </c>
      <c r="J336" s="111" t="s">
        <v>2850</v>
      </c>
      <c r="K336" s="111" t="s">
        <v>2851</v>
      </c>
      <c r="L336" s="111" t="s">
        <v>2852</v>
      </c>
      <c r="M336" s="114" t="s">
        <v>2853</v>
      </c>
      <c r="N336" s="111" t="s">
        <v>2854</v>
      </c>
    </row>
    <row r="337" spans="1:14" customHeight="1">
      <c r="A337" s="105" t="s">
        <v>2855</v>
      </c>
      <c r="B337" s="106"/>
      <c r="C337" s="107">
        <v>3.57</v>
      </c>
      <c r="D337" s="108" t="s">
        <v>2856</v>
      </c>
      <c r="E337" s="109" t="s">
        <v>2857</v>
      </c>
      <c r="F337" s="110">
        <v>157</v>
      </c>
      <c r="G337" s="111" t="s">
        <v>2858</v>
      </c>
      <c r="H337" s="112"/>
      <c r="I337" s="113">
        <f>IF(H337&gt;0,PRODUCT(F337,H337),"")</f>
      </c>
      <c r="J337" s="111" t="s">
        <v>2859</v>
      </c>
      <c r="K337" s="111" t="s">
        <v>2860</v>
      </c>
      <c r="L337" s="111" t="s">
        <v>2861</v>
      </c>
      <c r="M337" s="114" t="s">
        <v>2862</v>
      </c>
      <c r="N337" s="111" t="s">
        <v>2863</v>
      </c>
    </row>
    <row r="338" spans="1:14" customHeight="1">
      <c r="A338" s="105" t="s">
        <v>2864</v>
      </c>
      <c r="B338" s="106"/>
      <c r="C338" s="107">
        <v>3.56</v>
      </c>
      <c r="D338" s="108" t="s">
        <v>2865</v>
      </c>
      <c r="E338" s="109" t="s">
        <v>2866</v>
      </c>
      <c r="F338" s="110">
        <v>160</v>
      </c>
      <c r="G338" s="111" t="s">
        <v>2867</v>
      </c>
      <c r="H338" s="112"/>
      <c r="I338" s="113">
        <f>IF(H338&gt;0,PRODUCT(F338,H338),"")</f>
      </c>
      <c r="J338" s="111" t="s">
        <v>2868</v>
      </c>
      <c r="K338" s="111" t="s">
        <v>2869</v>
      </c>
      <c r="L338" s="111" t="s">
        <v>2870</v>
      </c>
      <c r="M338" s="114" t="s">
        <v>2871</v>
      </c>
      <c r="N338" s="111" t="s">
        <v>2872</v>
      </c>
    </row>
    <row r="339" spans="1:14" customHeight="1">
      <c r="A339" s="105" t="s">
        <v>2873</v>
      </c>
      <c r="B339" s="106"/>
      <c r="C339" s="107">
        <v>3.5</v>
      </c>
      <c r="D339" s="108" t="s">
        <v>2874</v>
      </c>
      <c r="E339" s="109" t="s">
        <v>2875</v>
      </c>
      <c r="F339" s="110">
        <v>180</v>
      </c>
      <c r="G339" s="111" t="s">
        <v>2876</v>
      </c>
      <c r="H339" s="112"/>
      <c r="I339" s="113">
        <f>IF(H339&gt;0,PRODUCT(F339,H339),"")</f>
      </c>
      <c r="J339" s="111" t="s">
        <v>2877</v>
      </c>
      <c r="K339" s="111" t="s">
        <v>2878</v>
      </c>
      <c r="L339" s="111" t="s">
        <v>2879</v>
      </c>
      <c r="M339" s="114" t="s">
        <v>2880</v>
      </c>
      <c r="N339" s="111" t="s">
        <v>2881</v>
      </c>
    </row>
    <row r="340" spans="1:14" customHeight="1">
      <c r="A340" s="105" t="s">
        <v>2882</v>
      </c>
      <c r="B340" s="106"/>
      <c r="C340" s="107"/>
      <c r="D340" s="108" t="s">
        <v>2883</v>
      </c>
      <c r="E340" s="109" t="s">
        <v>2884</v>
      </c>
      <c r="F340" s="110">
        <v>185</v>
      </c>
      <c r="G340" s="111" t="s">
        <v>2885</v>
      </c>
      <c r="H340" s="112"/>
      <c r="I340" s="113">
        <f>IF(H340&gt;0,PRODUCT(F340,H340),"")</f>
      </c>
      <c r="J340" s="111" t="s">
        <v>2886</v>
      </c>
      <c r="K340" s="111" t="s">
        <v>2887</v>
      </c>
      <c r="L340" s="111" t="s">
        <v>2888</v>
      </c>
      <c r="M340" s="114" t="s">
        <v>2889</v>
      </c>
      <c r="N340" s="111" t="s">
        <v>2890</v>
      </c>
    </row>
    <row r="341" spans="1:14" customHeight="1">
      <c r="A341" s="105" t="s">
        <v>2891</v>
      </c>
      <c r="B341" s="106"/>
      <c r="C341" s="107">
        <v>3.53</v>
      </c>
      <c r="D341" s="108" t="s">
        <v>2892</v>
      </c>
      <c r="E341" s="109" t="s">
        <v>2893</v>
      </c>
      <c r="F341" s="110">
        <v>180</v>
      </c>
      <c r="G341" s="111" t="s">
        <v>2894</v>
      </c>
      <c r="H341" s="112"/>
      <c r="I341" s="113">
        <f>IF(H341&gt;0,PRODUCT(F341,H341),"")</f>
      </c>
      <c r="J341" s="111" t="s">
        <v>2895</v>
      </c>
      <c r="K341" s="111" t="s">
        <v>2896</v>
      </c>
      <c r="L341" s="111" t="s">
        <v>2897</v>
      </c>
      <c r="M341" s="114" t="s">
        <v>2898</v>
      </c>
      <c r="N341" s="111" t="s">
        <v>2899</v>
      </c>
    </row>
    <row r="342" spans="1:14" customHeight="1">
      <c r="A342" s="105" t="s">
        <v>2900</v>
      </c>
      <c r="B342" s="106"/>
      <c r="C342" s="107">
        <v>3.41</v>
      </c>
      <c r="D342" s="108" t="s">
        <v>2901</v>
      </c>
      <c r="E342" s="109" t="s">
        <v>2902</v>
      </c>
      <c r="F342" s="110">
        <v>157</v>
      </c>
      <c r="G342" s="111" t="s">
        <v>2903</v>
      </c>
      <c r="H342" s="112"/>
      <c r="I342" s="113">
        <f>IF(H342&gt;0,PRODUCT(F342,H342),"")</f>
      </c>
      <c r="J342" s="111" t="s">
        <v>2904</v>
      </c>
      <c r="K342" s="111" t="s">
        <v>2905</v>
      </c>
      <c r="L342" s="111" t="s">
        <v>2906</v>
      </c>
      <c r="M342" s="114" t="s">
        <v>2907</v>
      </c>
      <c r="N342" s="111" t="s">
        <v>2908</v>
      </c>
    </row>
    <row r="343" spans="1:14" customHeight="1">
      <c r="A343" s="105" t="s">
        <v>2909</v>
      </c>
      <c r="B343" s="106"/>
      <c r="C343" s="107"/>
      <c r="D343" s="108" t="s">
        <v>2910</v>
      </c>
      <c r="E343" s="109" t="s">
        <v>2911</v>
      </c>
      <c r="F343" s="110">
        <v>163</v>
      </c>
      <c r="G343" s="111" t="s">
        <v>2912</v>
      </c>
      <c r="H343" s="112"/>
      <c r="I343" s="113">
        <f>IF(H343&gt;0,PRODUCT(F343,H343),"")</f>
      </c>
      <c r="J343" s="111" t="s">
        <v>2913</v>
      </c>
      <c r="K343" s="111" t="s">
        <v>2914</v>
      </c>
      <c r="L343" s="111" t="s">
        <v>2915</v>
      </c>
      <c r="M343" s="114" t="s">
        <v>2916</v>
      </c>
      <c r="N343" s="111" t="s">
        <v>2917</v>
      </c>
    </row>
    <row r="344" spans="1:14" customHeight="1">
      <c r="A344" s="115" t="s">
        <v>2918</v>
      </c>
      <c r="B344" s="116"/>
      <c r="C344" s="117">
        <v>3.95</v>
      </c>
      <c r="D344" s="118" t="s">
        <v>2919</v>
      </c>
      <c r="E344" s="119" t="s">
        <v>2920</v>
      </c>
      <c r="F344" s="120">
        <v>228</v>
      </c>
      <c r="G344" s="121" t="s">
        <v>2921</v>
      </c>
      <c r="H344" s="112"/>
      <c r="I344" s="113">
        <f>IF(H344&gt;0,PRODUCT(F344,H344),"")</f>
      </c>
      <c r="J344" s="121" t="s">
        <v>2922</v>
      </c>
      <c r="K344" s="121" t="s">
        <v>2923</v>
      </c>
      <c r="L344" s="121" t="s">
        <v>2924</v>
      </c>
      <c r="M344" s="122"/>
      <c r="N344" s="121" t="s">
        <v>2925</v>
      </c>
    </row>
    <row r="345" spans="1:14" customHeight="1">
      <c r="A345" s="115" t="s">
        <v>2926</v>
      </c>
      <c r="B345" s="116"/>
      <c r="C345" s="117">
        <v>3.67</v>
      </c>
      <c r="D345" s="118" t="s">
        <v>2927</v>
      </c>
      <c r="E345" s="119" t="s">
        <v>2928</v>
      </c>
      <c r="F345" s="120">
        <v>236</v>
      </c>
      <c r="G345" s="121" t="s">
        <v>2929</v>
      </c>
      <c r="H345" s="112"/>
      <c r="I345" s="113">
        <f>IF(H345&gt;0,PRODUCT(F345,H345),"")</f>
      </c>
      <c r="J345" s="121" t="s">
        <v>2930</v>
      </c>
      <c r="K345" s="121" t="s">
        <v>2931</v>
      </c>
      <c r="L345" s="121" t="s">
        <v>2932</v>
      </c>
      <c r="M345" s="122" t="s">
        <v>2933</v>
      </c>
      <c r="N345" s="121" t="s">
        <v>2934</v>
      </c>
    </row>
    <row r="346" spans="1:14" customHeight="1">
      <c r="A346" s="115" t="s">
        <v>2935</v>
      </c>
      <c r="B346" s="116"/>
      <c r="C346" s="117"/>
      <c r="D346" s="118" t="s">
        <v>2936</v>
      </c>
      <c r="E346" s="119" t="s">
        <v>2937</v>
      </c>
      <c r="F346" s="120">
        <v>246</v>
      </c>
      <c r="G346" s="121" t="s">
        <v>2938</v>
      </c>
      <c r="H346" s="112"/>
      <c r="I346" s="113">
        <f>IF(H346&gt;0,PRODUCT(F346,H346),"")</f>
      </c>
      <c r="J346" s="121" t="s">
        <v>2939</v>
      </c>
      <c r="K346" s="121" t="s">
        <v>2940</v>
      </c>
      <c r="L346" s="121" t="s">
        <v>2941</v>
      </c>
      <c r="M346" s="122" t="s">
        <v>2942</v>
      </c>
      <c r="N346" s="121" t="s">
        <v>2943</v>
      </c>
    </row>
    <row r="347" spans="1:14" customHeight="1">
      <c r="A347" s="115" t="s">
        <v>2944</v>
      </c>
      <c r="B347" s="116"/>
      <c r="C347" s="117">
        <v>3.3</v>
      </c>
      <c r="D347" s="118" t="s">
        <v>2945</v>
      </c>
      <c r="E347" s="119" t="s">
        <v>2946</v>
      </c>
      <c r="F347" s="120">
        <v>222</v>
      </c>
      <c r="G347" s="121" t="s">
        <v>2947</v>
      </c>
      <c r="H347" s="112"/>
      <c r="I347" s="113">
        <f>IF(H347&gt;0,PRODUCT(F347,H347),"")</f>
      </c>
      <c r="J347" s="121" t="s">
        <v>2948</v>
      </c>
      <c r="K347" s="121" t="s">
        <v>2949</v>
      </c>
      <c r="L347" s="121" t="s">
        <v>2950</v>
      </c>
      <c r="M347" s="122" t="s">
        <v>2951</v>
      </c>
      <c r="N347" s="121" t="s">
        <v>2952</v>
      </c>
    </row>
    <row r="348" spans="1:14" customHeight="1">
      <c r="A348" s="115" t="s">
        <v>2953</v>
      </c>
      <c r="B348" s="116"/>
      <c r="C348" s="117">
        <v>4.2</v>
      </c>
      <c r="D348" s="118" t="s">
        <v>2954</v>
      </c>
      <c r="E348" s="119" t="s">
        <v>2955</v>
      </c>
      <c r="F348" s="120">
        <v>255</v>
      </c>
      <c r="G348" s="121" t="s">
        <v>2956</v>
      </c>
      <c r="H348" s="112"/>
      <c r="I348" s="113">
        <f>IF(H348&gt;0,PRODUCT(F348,H348),"")</f>
      </c>
      <c r="J348" s="121" t="s">
        <v>2957</v>
      </c>
      <c r="K348" s="121" t="s">
        <v>2958</v>
      </c>
      <c r="L348" s="121" t="s">
        <v>2959</v>
      </c>
      <c r="M348" s="122" t="s">
        <v>2960</v>
      </c>
      <c r="N348" s="121" t="s">
        <v>2961</v>
      </c>
    </row>
    <row r="349" spans="1:14" customHeight="1">
      <c r="A349" s="115" t="s">
        <v>2962</v>
      </c>
      <c r="B349" s="116"/>
      <c r="C349" s="117"/>
      <c r="D349" s="118" t="s">
        <v>2963</v>
      </c>
      <c r="E349" s="119" t="s">
        <v>2964</v>
      </c>
      <c r="F349" s="120">
        <v>268</v>
      </c>
      <c r="G349" s="121" t="s">
        <v>2965</v>
      </c>
      <c r="H349" s="112"/>
      <c r="I349" s="113">
        <f>IF(H349&gt;0,PRODUCT(F349,H349),"")</f>
      </c>
      <c r="J349" s="121" t="s">
        <v>2966</v>
      </c>
      <c r="K349" s="121" t="s">
        <v>2967</v>
      </c>
      <c r="L349" s="121" t="s">
        <v>2968</v>
      </c>
      <c r="M349" s="122" t="s">
        <v>2969</v>
      </c>
      <c r="N349" s="121" t="s">
        <v>2970</v>
      </c>
    </row>
    <row r="350" spans="1:14" customHeight="1">
      <c r="A350" s="115" t="s">
        <v>2971</v>
      </c>
      <c r="B350" s="116"/>
      <c r="C350" s="117">
        <v>3.07</v>
      </c>
      <c r="D350" s="118" t="s">
        <v>2972</v>
      </c>
      <c r="E350" s="119" t="s">
        <v>2973</v>
      </c>
      <c r="F350" s="120">
        <v>260</v>
      </c>
      <c r="G350" s="121" t="s">
        <v>2974</v>
      </c>
      <c r="H350" s="112"/>
      <c r="I350" s="113">
        <f>IF(H350&gt;0,PRODUCT(F350,H350),"")</f>
      </c>
      <c r="J350" s="121" t="s">
        <v>2975</v>
      </c>
      <c r="K350" s="121" t="s">
        <v>2976</v>
      </c>
      <c r="L350" s="121" t="s">
        <v>2977</v>
      </c>
      <c r="M350" s="122" t="s">
        <v>2978</v>
      </c>
      <c r="N350" s="121" t="s">
        <v>2979</v>
      </c>
    </row>
    <row r="351" spans="1:14" customHeight="1">
      <c r="A351" s="115" t="s">
        <v>2980</v>
      </c>
      <c r="B351" s="116"/>
      <c r="C351" s="117">
        <v>3.62</v>
      </c>
      <c r="D351" s="118" t="s">
        <v>2981</v>
      </c>
      <c r="E351" s="119" t="s">
        <v>2982</v>
      </c>
      <c r="F351" s="120">
        <v>215</v>
      </c>
      <c r="G351" s="121" t="s">
        <v>2983</v>
      </c>
      <c r="H351" s="112"/>
      <c r="I351" s="113">
        <f>IF(H351&gt;0,PRODUCT(F351,H351),"")</f>
      </c>
      <c r="J351" s="121" t="s">
        <v>2984</v>
      </c>
      <c r="K351" s="121" t="s">
        <v>2985</v>
      </c>
      <c r="L351" s="121" t="s">
        <v>2986</v>
      </c>
      <c r="M351" s="122" t="s">
        <v>2987</v>
      </c>
      <c r="N351" s="121" t="s">
        <v>2988</v>
      </c>
    </row>
    <row r="352" spans="1:14" customHeight="1">
      <c r="A352" s="115" t="s">
        <v>2989</v>
      </c>
      <c r="B352" s="116"/>
      <c r="C352" s="117">
        <v>3.73</v>
      </c>
      <c r="D352" s="118" t="s">
        <v>2990</v>
      </c>
      <c r="E352" s="119" t="s">
        <v>2991</v>
      </c>
      <c r="F352" s="120">
        <v>245</v>
      </c>
      <c r="G352" s="121" t="s">
        <v>2992</v>
      </c>
      <c r="H352" s="112"/>
      <c r="I352" s="113">
        <f>IF(H352&gt;0,PRODUCT(F352,H352),"")</f>
      </c>
      <c r="J352" s="121" t="s">
        <v>2993</v>
      </c>
      <c r="K352" s="121" t="s">
        <v>2994</v>
      </c>
      <c r="L352" s="121" t="s">
        <v>2995</v>
      </c>
      <c r="M352" s="122" t="s">
        <v>2996</v>
      </c>
      <c r="N352" s="121" t="s">
        <v>2997</v>
      </c>
    </row>
    <row r="353" spans="1:14" customHeight="1">
      <c r="A353" s="115" t="s">
        <v>2998</v>
      </c>
      <c r="B353" s="116"/>
      <c r="C353" s="117"/>
      <c r="D353" s="118" t="s">
        <v>2999</v>
      </c>
      <c r="E353" s="119" t="s">
        <v>3000</v>
      </c>
      <c r="F353" s="120">
        <v>228</v>
      </c>
      <c r="G353" s="121" t="s">
        <v>3001</v>
      </c>
      <c r="H353" s="112"/>
      <c r="I353" s="113">
        <f>IF(H353&gt;0,PRODUCT(F353,H353),"")</f>
      </c>
      <c r="J353" s="121" t="s">
        <v>3002</v>
      </c>
      <c r="K353" s="121" t="s">
        <v>3003</v>
      </c>
      <c r="L353" s="121" t="s">
        <v>3004</v>
      </c>
      <c r="M353" s="122" t="s">
        <v>3005</v>
      </c>
      <c r="N353" s="121" t="s">
        <v>3006</v>
      </c>
    </row>
    <row r="354" spans="1:14" customHeight="1">
      <c r="A354" s="115" t="s">
        <v>3007</v>
      </c>
      <c r="B354" s="116"/>
      <c r="C354" s="117"/>
      <c r="D354" s="118" t="s">
        <v>3008</v>
      </c>
      <c r="E354" s="119" t="s">
        <v>3009</v>
      </c>
      <c r="F354" s="120">
        <v>246</v>
      </c>
      <c r="G354" s="121" t="s">
        <v>3010</v>
      </c>
      <c r="H354" s="112"/>
      <c r="I354" s="113">
        <f>IF(H354&gt;0,PRODUCT(F354,H354),"")</f>
      </c>
      <c r="J354" s="121" t="s">
        <v>3011</v>
      </c>
      <c r="K354" s="121" t="s">
        <v>3012</v>
      </c>
      <c r="L354" s="121" t="s">
        <v>3013</v>
      </c>
      <c r="M354" s="122" t="s">
        <v>3014</v>
      </c>
      <c r="N354" s="121" t="s">
        <v>3015</v>
      </c>
    </row>
    <row r="355" spans="1:14" customHeight="1">
      <c r="A355" s="115" t="s">
        <v>3016</v>
      </c>
      <c r="B355" s="116"/>
      <c r="C355" s="117">
        <v>4.07</v>
      </c>
      <c r="D355" s="118" t="s">
        <v>3017</v>
      </c>
      <c r="E355" s="119" t="s">
        <v>3018</v>
      </c>
      <c r="F355" s="120">
        <v>242</v>
      </c>
      <c r="G355" s="121" t="s">
        <v>3019</v>
      </c>
      <c r="H355" s="112"/>
      <c r="I355" s="113">
        <f>IF(H355&gt;0,PRODUCT(F355,H355),"")</f>
      </c>
      <c r="J355" s="121" t="s">
        <v>3020</v>
      </c>
      <c r="K355" s="121" t="s">
        <v>3021</v>
      </c>
      <c r="L355" s="121" t="s">
        <v>3022</v>
      </c>
      <c r="M355" s="122" t="s">
        <v>3023</v>
      </c>
      <c r="N355" s="121" t="s">
        <v>3024</v>
      </c>
    </row>
    <row r="356" spans="1:14" customHeight="1">
      <c r="A356" s="115" t="s">
        <v>3025</v>
      </c>
      <c r="B356" s="116"/>
      <c r="C356" s="117">
        <v>3.61</v>
      </c>
      <c r="D356" s="118" t="s">
        <v>3026</v>
      </c>
      <c r="E356" s="119" t="s">
        <v>3027</v>
      </c>
      <c r="F356" s="120">
        <v>222</v>
      </c>
      <c r="G356" s="121" t="s">
        <v>3028</v>
      </c>
      <c r="H356" s="112"/>
      <c r="I356" s="113">
        <f>IF(H356&gt;0,PRODUCT(F356,H356),"")</f>
      </c>
      <c r="J356" s="121" t="s">
        <v>3029</v>
      </c>
      <c r="K356" s="121" t="s">
        <v>3030</v>
      </c>
      <c r="L356" s="121" t="s">
        <v>3031</v>
      </c>
      <c r="M356" s="122" t="s">
        <v>3032</v>
      </c>
      <c r="N356" s="121" t="s">
        <v>3033</v>
      </c>
    </row>
    <row r="357" spans="1:14" customHeight="1">
      <c r="A357" s="115" t="s">
        <v>3034</v>
      </c>
      <c r="B357" s="116"/>
      <c r="C357" s="117">
        <v>3.45</v>
      </c>
      <c r="D357" s="118" t="s">
        <v>3035</v>
      </c>
      <c r="E357" s="119" t="s">
        <v>3036</v>
      </c>
      <c r="F357" s="120">
        <v>260</v>
      </c>
      <c r="G357" s="121" t="s">
        <v>3037</v>
      </c>
      <c r="H357" s="112"/>
      <c r="I357" s="113">
        <f>IF(H357&gt;0,PRODUCT(F357,H357),"")</f>
      </c>
      <c r="J357" s="121" t="s">
        <v>3038</v>
      </c>
      <c r="K357" s="121" t="s">
        <v>3039</v>
      </c>
      <c r="L357" s="121" t="s">
        <v>3040</v>
      </c>
      <c r="M357" s="122" t="s">
        <v>3041</v>
      </c>
      <c r="N357" s="121" t="s">
        <v>3042</v>
      </c>
    </row>
    <row r="358" spans="1:14" customHeight="1">
      <c r="A358" s="115" t="s">
        <v>3043</v>
      </c>
      <c r="B358" s="116"/>
      <c r="C358" s="117">
        <v>3.86</v>
      </c>
      <c r="D358" s="118" t="s">
        <v>3044</v>
      </c>
      <c r="E358" s="119" t="s">
        <v>3045</v>
      </c>
      <c r="F358" s="120">
        <v>228</v>
      </c>
      <c r="G358" s="121" t="s">
        <v>3046</v>
      </c>
      <c r="H358" s="112"/>
      <c r="I358" s="113">
        <f>IF(H358&gt;0,PRODUCT(F358,H358),"")</f>
      </c>
      <c r="J358" s="121" t="s">
        <v>3047</v>
      </c>
      <c r="K358" s="121" t="s">
        <v>3048</v>
      </c>
      <c r="L358" s="121" t="s">
        <v>3049</v>
      </c>
      <c r="M358" s="122" t="s">
        <v>3050</v>
      </c>
      <c r="N358" s="121" t="s">
        <v>3051</v>
      </c>
    </row>
    <row r="359" spans="1:14" customHeight="1">
      <c r="A359" s="115" t="s">
        <v>3052</v>
      </c>
      <c r="B359" s="116"/>
      <c r="C359" s="117">
        <v>3.81</v>
      </c>
      <c r="D359" s="118" t="s">
        <v>3053</v>
      </c>
      <c r="E359" s="119" t="s">
        <v>3054</v>
      </c>
      <c r="F359" s="120">
        <v>260</v>
      </c>
      <c r="G359" s="121" t="s">
        <v>3055</v>
      </c>
      <c r="H359" s="112"/>
      <c r="I359" s="113">
        <f>IF(H359&gt;0,PRODUCT(F359,H359),"")</f>
      </c>
      <c r="J359" s="121" t="s">
        <v>3056</v>
      </c>
      <c r="K359" s="121" t="s">
        <v>3057</v>
      </c>
      <c r="L359" s="121" t="s">
        <v>3058</v>
      </c>
      <c r="M359" s="122" t="s">
        <v>3059</v>
      </c>
      <c r="N359" s="121" t="s">
        <v>3060</v>
      </c>
    </row>
    <row r="360" spans="1:14" customHeight="1">
      <c r="A360" s="115" t="s">
        <v>3061</v>
      </c>
      <c r="B360" s="116"/>
      <c r="C360" s="117">
        <v>4.01</v>
      </c>
      <c r="D360" s="118" t="s">
        <v>3062</v>
      </c>
      <c r="E360" s="119" t="s">
        <v>3063</v>
      </c>
      <c r="F360" s="120">
        <v>242</v>
      </c>
      <c r="G360" s="121" t="s">
        <v>3064</v>
      </c>
      <c r="H360" s="112"/>
      <c r="I360" s="113">
        <f>IF(H360&gt;0,PRODUCT(F360,H360),"")</f>
      </c>
      <c r="J360" s="121" t="s">
        <v>3065</v>
      </c>
      <c r="K360" s="121" t="s">
        <v>3066</v>
      </c>
      <c r="L360" s="121" t="s">
        <v>3067</v>
      </c>
      <c r="M360" s="122" t="s">
        <v>3068</v>
      </c>
      <c r="N360" s="121" t="s">
        <v>3069</v>
      </c>
    </row>
    <row r="361" spans="1:14" customHeight="1">
      <c r="A361" s="115" t="s">
        <v>3070</v>
      </c>
      <c r="B361" s="116"/>
      <c r="C361" s="117">
        <v>3.79</v>
      </c>
      <c r="D361" s="118" t="s">
        <v>3071</v>
      </c>
      <c r="E361" s="119" t="s">
        <v>3072</v>
      </c>
      <c r="F361" s="120">
        <v>234</v>
      </c>
      <c r="G361" s="121" t="s">
        <v>3073</v>
      </c>
      <c r="H361" s="112"/>
      <c r="I361" s="113">
        <f>IF(H361&gt;0,PRODUCT(F361,H361),"")</f>
      </c>
      <c r="J361" s="121" t="s">
        <v>3074</v>
      </c>
      <c r="K361" s="121" t="s">
        <v>3075</v>
      </c>
      <c r="L361" s="121" t="s">
        <v>3076</v>
      </c>
      <c r="M361" s="122" t="s">
        <v>3077</v>
      </c>
      <c r="N361" s="121" t="s">
        <v>3078</v>
      </c>
    </row>
    <row r="362" spans="1:14" customHeight="1">
      <c r="A362" s="115" t="s">
        <v>3079</v>
      </c>
      <c r="B362" s="116"/>
      <c r="C362" s="117">
        <v>3.77</v>
      </c>
      <c r="D362" s="118" t="s">
        <v>3080</v>
      </c>
      <c r="E362" s="119" t="s">
        <v>3081</v>
      </c>
      <c r="F362" s="120">
        <v>240</v>
      </c>
      <c r="G362" s="121" t="s">
        <v>3082</v>
      </c>
      <c r="H362" s="112"/>
      <c r="I362" s="113">
        <f>IF(H362&gt;0,PRODUCT(F362,H362),"")</f>
      </c>
      <c r="J362" s="121" t="s">
        <v>3083</v>
      </c>
      <c r="K362" s="121" t="s">
        <v>3084</v>
      </c>
      <c r="L362" s="121" t="s">
        <v>3085</v>
      </c>
      <c r="M362" s="122" t="s">
        <v>3086</v>
      </c>
      <c r="N362" s="121" t="s">
        <v>3087</v>
      </c>
    </row>
    <row r="363" spans="1:14" customHeight="1">
      <c r="A363" s="115" t="s">
        <v>3088</v>
      </c>
      <c r="B363" s="116"/>
      <c r="C363" s="117">
        <v>3.74</v>
      </c>
      <c r="D363" s="118" t="s">
        <v>3089</v>
      </c>
      <c r="E363" s="119" t="s">
        <v>3090</v>
      </c>
      <c r="F363" s="120">
        <v>236</v>
      </c>
      <c r="G363" s="121" t="s">
        <v>3091</v>
      </c>
      <c r="H363" s="112"/>
      <c r="I363" s="113">
        <f>IF(H363&gt;0,PRODUCT(F363,H363),"")</f>
      </c>
      <c r="J363" s="121" t="s">
        <v>3092</v>
      </c>
      <c r="K363" s="121" t="s">
        <v>3093</v>
      </c>
      <c r="L363" s="121" t="s">
        <v>3094</v>
      </c>
      <c r="M363" s="122" t="s">
        <v>3095</v>
      </c>
      <c r="N363" s="121" t="s">
        <v>3096</v>
      </c>
    </row>
    <row r="364" spans="1:14" customHeight="1">
      <c r="A364" s="115" t="s">
        <v>3097</v>
      </c>
      <c r="B364" s="116"/>
      <c r="C364" s="117"/>
      <c r="D364" s="118" t="s">
        <v>3098</v>
      </c>
      <c r="E364" s="119" t="s">
        <v>3099</v>
      </c>
      <c r="F364" s="120">
        <v>276</v>
      </c>
      <c r="G364" s="121" t="s">
        <v>3100</v>
      </c>
      <c r="H364" s="112"/>
      <c r="I364" s="113">
        <f>IF(H364&gt;0,PRODUCT(F364,H364),"")</f>
      </c>
      <c r="J364" s="121" t="s">
        <v>3101</v>
      </c>
      <c r="K364" s="121" t="s">
        <v>3102</v>
      </c>
      <c r="L364" s="121" t="s">
        <v>3103</v>
      </c>
      <c r="M364" s="122" t="s">
        <v>3104</v>
      </c>
      <c r="N364" s="121" t="s">
        <v>3105</v>
      </c>
    </row>
    <row r="365" spans="1:14" customHeight="1">
      <c r="A365" s="115" t="s">
        <v>3106</v>
      </c>
      <c r="B365" s="116"/>
      <c r="C365" s="117">
        <v>3.48</v>
      </c>
      <c r="D365" s="118" t="s">
        <v>3107</v>
      </c>
      <c r="E365" s="119" t="s">
        <v>3108</v>
      </c>
      <c r="F365" s="120">
        <v>290</v>
      </c>
      <c r="G365" s="121" t="s">
        <v>3109</v>
      </c>
      <c r="H365" s="112"/>
      <c r="I365" s="113">
        <f>IF(H365&gt;0,PRODUCT(F365,H365),"")</f>
      </c>
      <c r="J365" s="121" t="s">
        <v>3110</v>
      </c>
      <c r="K365" s="121" t="s">
        <v>3111</v>
      </c>
      <c r="L365" s="121" t="s">
        <v>3112</v>
      </c>
      <c r="M365" s="122" t="s">
        <v>3113</v>
      </c>
      <c r="N365" s="121" t="s">
        <v>3114</v>
      </c>
    </row>
    <row r="366" spans="1:14" customHeight="1">
      <c r="A366" s="115" t="s">
        <v>3115</v>
      </c>
      <c r="B366" s="116"/>
      <c r="C366" s="117">
        <v>3.81</v>
      </c>
      <c r="D366" s="118" t="s">
        <v>3116</v>
      </c>
      <c r="E366" s="119" t="s">
        <v>3117</v>
      </c>
      <c r="F366" s="120">
        <v>236</v>
      </c>
      <c r="G366" s="121" t="s">
        <v>3118</v>
      </c>
      <c r="H366" s="112"/>
      <c r="I366" s="113">
        <f>IF(H366&gt;0,PRODUCT(F366,H366),"")</f>
      </c>
      <c r="J366" s="121" t="s">
        <v>3119</v>
      </c>
      <c r="K366" s="121" t="s">
        <v>3120</v>
      </c>
      <c r="L366" s="121" t="s">
        <v>3121</v>
      </c>
      <c r="M366" s="122" t="s">
        <v>3122</v>
      </c>
      <c r="N366" s="121" t="s">
        <v>3123</v>
      </c>
    </row>
    <row r="367" spans="1:14" customHeight="1">
      <c r="A367" s="123" t="s">
        <v>3124</v>
      </c>
      <c r="B367" s="124"/>
      <c r="C367" s="125">
        <v>3.93</v>
      </c>
      <c r="D367" s="126" t="s">
        <v>3125</v>
      </c>
      <c r="E367" s="127" t="s">
        <v>3126</v>
      </c>
      <c r="F367" s="128">
        <v>390</v>
      </c>
      <c r="G367" s="129" t="s">
        <v>3127</v>
      </c>
      <c r="H367" s="112"/>
      <c r="I367" s="113">
        <f>IF(H367&gt;0,PRODUCT(F367,H367),"")</f>
      </c>
      <c r="J367" s="129" t="s">
        <v>3128</v>
      </c>
      <c r="K367" s="129"/>
      <c r="L367" s="129"/>
      <c r="M367" s="130" t="s">
        <v>3129</v>
      </c>
      <c r="N367" s="129" t="s">
        <v>3130</v>
      </c>
    </row>
    <row r="368" spans="1:14" customHeight="1">
      <c r="A368" s="123" t="s">
        <v>3131</v>
      </c>
      <c r="B368" s="124"/>
      <c r="C368" s="125"/>
      <c r="D368" s="126" t="s">
        <v>3132</v>
      </c>
      <c r="E368" s="127" t="s">
        <v>3133</v>
      </c>
      <c r="F368" s="128">
        <v>360</v>
      </c>
      <c r="G368" s="129" t="s">
        <v>3134</v>
      </c>
      <c r="H368" s="112"/>
      <c r="I368" s="113">
        <f>IF(H368&gt;0,PRODUCT(F368,H368),"")</f>
      </c>
      <c r="J368" s="129" t="s">
        <v>3135</v>
      </c>
      <c r="K368" s="129"/>
      <c r="L368" s="129"/>
      <c r="M368" s="130"/>
      <c r="N368" s="129" t="s">
        <v>3136</v>
      </c>
    </row>
    <row r="369" spans="1:14" customHeight="1">
      <c r="A369" s="123" t="s">
        <v>3137</v>
      </c>
      <c r="B369" s="124"/>
      <c r="C369" s="125">
        <v>3.85</v>
      </c>
      <c r="D369" s="126" t="s">
        <v>3138</v>
      </c>
      <c r="E369" s="127" t="s">
        <v>3139</v>
      </c>
      <c r="F369" s="128">
        <v>360</v>
      </c>
      <c r="G369" s="129" t="s">
        <v>3140</v>
      </c>
      <c r="H369" s="112"/>
      <c r="I369" s="113">
        <f>IF(H369&gt;0,PRODUCT(F369,H369),"")</f>
      </c>
      <c r="J369" s="129" t="s">
        <v>3141</v>
      </c>
      <c r="K369" s="129"/>
      <c r="L369" s="129"/>
      <c r="M369" s="130"/>
      <c r="N369" s="129" t="s">
        <v>3142</v>
      </c>
    </row>
    <row r="370" spans="1:14" customHeight="1">
      <c r="A370" s="123" t="s">
        <v>3143</v>
      </c>
      <c r="B370" s="124"/>
      <c r="C370" s="125">
        <v>3.34</v>
      </c>
      <c r="D370" s="126" t="s">
        <v>3144</v>
      </c>
      <c r="E370" s="127" t="s">
        <v>3145</v>
      </c>
      <c r="F370" s="128">
        <v>155</v>
      </c>
      <c r="G370" s="129" t="s">
        <v>3146</v>
      </c>
      <c r="H370" s="112"/>
      <c r="I370" s="113">
        <f>IF(H370&gt;0,PRODUCT(F370,H370),"")</f>
      </c>
      <c r="J370" s="129" t="s">
        <v>3147</v>
      </c>
      <c r="K370" s="129" t="s">
        <v>3148</v>
      </c>
      <c r="L370" s="129" t="s">
        <v>3149</v>
      </c>
      <c r="M370" s="130"/>
      <c r="N370" s="129" t="s">
        <v>3150</v>
      </c>
    </row>
    <row r="371" spans="1:30" s="13" customFormat="1" ht="29.25" customHeight="1" thickBot="1">
      <c r="A371" s="12"/>
      <c r="E371" s="58" t="s">
        <v>13</v>
      </c>
      <c r="F371" s="59"/>
      <c r="G371" s="60"/>
      <c r="H371" s="14">
        <f>SUM(H12:H370)</f>
        <v>0</v>
      </c>
      <c r="I371" s="15">
        <f>SUM(I12:I370)</f>
        <v>0</v>
      </c>
      <c r="L371" s="16"/>
    </row>
    <row r="372" spans="1:30" s="13" customFormat="1" ht="23.25" customHeight="1">
      <c r="A372" s="12"/>
      <c r="F372" s="17"/>
      <c r="G372" s="17"/>
      <c r="H372" s="18"/>
      <c r="I372" s="19"/>
      <c r="L372" s="16"/>
    </row>
  </sheetData>
  <sheetProtection formatCells="0" formatColumns="0" formatRows="0" insertColumns="0" insertRows="0" insertHyperlinks="0" deleteColumns="0" deleteRows="0" sort="0" autoFilter="0" pivotTables="0"/>
  <autoFilter ref="A13:N13"/>
  <mergeCells count="14">
    <mergeCell ref="F3:L3"/>
    <mergeCell ref="F4:L4"/>
    <mergeCell ref="F5:L5"/>
    <mergeCell ref="E6:L6"/>
    <mergeCell ref="F7:H7"/>
    <mergeCell ref="I7:L7"/>
    <mergeCell ref="F10:H10"/>
    <mergeCell ref="B7:C8"/>
    <mergeCell ref="E371:G371"/>
    <mergeCell ref="F8:H8"/>
    <mergeCell ref="F9:H9"/>
    <mergeCell ref="I8:J10"/>
    <mergeCell ref="K8:L10"/>
    <mergeCell ref="A12:N12"/>
  </mergeCells>
  <hyperlinks>
    <hyperlink ref="F9" r:id="rId1" display="mailto:delo110zakaz@yandex.ru"/>
    <hyperlink ref="F8" r:id="rId2" display="http://www.fish-business.ru/"/>
  </hyperlinks>
  <pageMargins left="0.7" right="0.7" top="0.75" bottom="0.75" header="0.3" footer="0.3"/>
  <pageSetup orientation="portrait"/>
  <headerFooter alignWithMargins="0"/>
  <ignoredErrors>
    <ignoredError sqref="A1:N372" numberStoredAsText="1"/>
  </ignoredErrors>
  <drawing r:id="rId4"/>
</worksheet>
</file>

<file path=xl/worksheets/sheet2.xml><?xml version="1.0" encoding="utf-8"?>
<worksheet xmlns="http://schemas.openxmlformats.org/spreadsheetml/2006/main" xmlns:r="http://schemas.openxmlformats.org/officeDocument/2006/relationships">
  <sheetPr>
    <tabColor rgb="FFEDB4B4"/>
    <outlinePr summaryBelow="0"/>
  </sheetPr>
  <dimension ref="A1:AE50"/>
  <sheetViews>
    <sheetView showRuler="0" zoomScaleNormal="100" workbookViewId="0"/>
  </sheetViews>
  <sheetFormatPr defaultRowHeight="24" outlineLevelRow="1"/>
  <cols>
    <col min="1" max="1" width="17.5" customWidth="1"/>
    <col min="2" max="2" width="11.25" customWidth="1"/>
    <col min="3" max="3" width="11.125" customWidth="1"/>
    <col min="4" max="4" width="41.5" customWidth="1"/>
    <col min="5" max="5" width="34.25" customWidth="1"/>
    <col min="6" max="7" width="10" customWidth="1"/>
    <col min="8" max="8" width="10.125" customWidth="1"/>
    <col min="9" max="10" width="12" customWidth="1"/>
    <col min="11" max="12" width="11.5" customWidth="1"/>
    <col min="13" max="13" width="9.875" customWidth="1"/>
    <col min="14" max="14" width="44.5" customWidth="1"/>
    <col min="15" max="15" width="14.25" customWidth="1"/>
    <col min="16" max="30" width="7.625" customWidth="1"/>
    <col min="14" max="14" width="44.444444444444" customWidth="1"/>
    <col min="15" max="15" width="15.555555555556" customWidth="1"/>
    <col min="16" max="16" width="22.222222222222" customWidth="1"/>
    <col min="17" max="17" width="22.222222222222" customWidth="1"/>
    <col min="18" max="18" width="22.222222222222" customWidth="1"/>
    <col min="19" max="19" width="22.222222222222" customWidth="1"/>
    <col min="20" max="20" width="22.222222222222" customWidth="1"/>
    <col min="21" max="21" width="22.222222222222" customWidth="1"/>
    <col min="22" max="22" width="22.222222222222" customWidth="1"/>
    <col min="23" max="23" width="22.222222222222" customWidth="1"/>
    <col min="24" max="24" width="22.222222222222" customWidth="1"/>
    <col min="25" max="25" width="22.222222222222" customWidth="1"/>
    <col min="26" max="26" width="22.222222222222" customWidth="1"/>
    <col min="27" max="27" width="22.222222222222" customWidth="1"/>
    <col min="28" max="28" width="22.222222222222" customWidth="1"/>
    <col min="29" max="29" width="22.222222222222" customWidth="1"/>
    <col min="30" max="30" width="22.222222222222" customWidth="1"/>
    <col min="31" max="31" width="22.222222222222" customWidth="1"/>
  </cols>
  <sheetData>
    <row r="1" spans="1:31" ht="15.75" thickBot="1">
      <c r="A1" s="23"/>
      <c r="B1" s="23"/>
      <c r="C1" s="26"/>
      <c r="D1" s="26"/>
      <c r="E1" s="22"/>
      <c r="F1" s="22"/>
      <c r="G1" s="22"/>
      <c r="H1" s="22"/>
      <c r="I1" s="22"/>
      <c r="J1" s="22"/>
      <c r="K1" s="22"/>
      <c r="L1" s="22"/>
      <c r="M1" s="22"/>
      <c r="N1" s="23"/>
      <c r="O1" s="23"/>
    </row>
    <row r="2" spans="1:31" ht="18" customHeight="1" thickTop="1" thickBot="1">
      <c r="A2" s="23"/>
      <c r="B2" s="23"/>
      <c r="C2" s="23"/>
      <c r="D2" s="27"/>
      <c r="E2" s="32" t="s">
        <v>0</v>
      </c>
      <c r="F2" s="33" t="s">
        <v>1</v>
      </c>
      <c r="G2" s="34"/>
      <c r="H2" s="34"/>
      <c r="I2" s="34"/>
      <c r="J2" s="34"/>
      <c r="K2" s="34"/>
      <c r="L2" s="35"/>
      <c r="M2" s="41"/>
      <c r="N2" s="29"/>
      <c r="O2" s="23"/>
    </row>
    <row r="3" spans="1:31" ht="18" customHeight="1" thickBot="1">
      <c r="A3" s="23"/>
      <c r="B3" s="23"/>
      <c r="C3" s="23"/>
      <c r="D3" s="27"/>
      <c r="E3" s="36" t="s">
        <v>2</v>
      </c>
      <c r="F3" s="42" t="s">
        <v>3</v>
      </c>
      <c r="G3" s="43"/>
      <c r="H3" s="43"/>
      <c r="I3" s="43"/>
      <c r="J3" s="43"/>
      <c r="K3" s="43"/>
      <c r="L3" s="44"/>
      <c r="M3" s="41"/>
      <c r="N3" s="29"/>
      <c r="O3" s="23"/>
    </row>
    <row r="4" spans="1:31" ht="18" customHeight="1" thickBot="1">
      <c r="A4" s="23"/>
      <c r="B4" s="23"/>
      <c r="C4" s="23"/>
      <c r="D4" s="27"/>
      <c r="E4" s="36" t="s">
        <v>4</v>
      </c>
      <c r="F4" s="42" t="s">
        <v>5</v>
      </c>
      <c r="G4" s="43"/>
      <c r="H4" s="43"/>
      <c r="I4" s="43"/>
      <c r="J4" s="43"/>
      <c r="K4" s="43"/>
      <c r="L4" s="44"/>
      <c r="M4" s="41"/>
      <c r="N4" s="29"/>
      <c r="O4" s="23"/>
    </row>
    <row r="5" spans="1:31" ht="18" customHeight="1" thickBot="1">
      <c r="A5" s="23"/>
      <c r="B5" s="23"/>
      <c r="C5" s="23"/>
      <c r="D5" s="27"/>
      <c r="E5" s="37" t="s">
        <v>6</v>
      </c>
      <c r="F5" s="45" t="s">
        <v>7</v>
      </c>
      <c r="G5" s="46"/>
      <c r="H5" s="46"/>
      <c r="I5" s="46"/>
      <c r="J5" s="46"/>
      <c r="K5" s="46"/>
      <c r="L5" s="47"/>
      <c r="M5" s="50"/>
      <c r="N5" s="29"/>
      <c r="O5" s="23"/>
    </row>
    <row r="6" spans="1:31" ht="18" customHeight="1" thickTop="1" thickBot="1">
      <c r="A6" s="23"/>
      <c r="B6" s="23"/>
      <c r="C6" s="23"/>
      <c r="D6" s="26"/>
      <c r="E6" s="79"/>
      <c r="F6" s="80"/>
      <c r="G6" s="80"/>
      <c r="H6" s="80"/>
      <c r="I6" s="80"/>
      <c r="J6" s="80"/>
      <c r="K6" s="80"/>
      <c r="L6" s="80"/>
      <c r="M6" s="81"/>
      <c r="N6" s="23"/>
      <c r="O6" s="23"/>
    </row>
    <row r="7" spans="1:31" ht="18" customHeight="1" thickTop="1" thickBot="1">
      <c r="A7" s="23"/>
      <c r="B7" s="54"/>
      <c r="C7" s="55"/>
      <c r="D7" s="27"/>
      <c r="E7" s="38" t="s">
        <v>14</v>
      </c>
      <c r="F7" s="73" t="s">
        <v>8</v>
      </c>
      <c r="G7" s="74"/>
      <c r="H7" s="75"/>
      <c r="I7" s="84" t="s">
        <v>17</v>
      </c>
      <c r="J7" s="85"/>
      <c r="K7" s="85"/>
      <c r="L7" s="86"/>
      <c r="M7" s="41"/>
      <c r="N7" s="29"/>
      <c r="O7" s="23"/>
    </row>
    <row r="8" spans="1:31" ht="18" customHeight="1" thickBot="1">
      <c r="A8" s="23"/>
      <c r="B8" s="56"/>
      <c r="C8" s="57"/>
      <c r="D8" s="27"/>
      <c r="E8" s="39" t="s">
        <v>9</v>
      </c>
      <c r="F8" s="61" t="s">
        <v>10</v>
      </c>
      <c r="G8" s="62"/>
      <c r="H8" s="63"/>
      <c r="I8" s="87" t="s">
        <v>18</v>
      </c>
      <c r="J8" s="88"/>
      <c r="K8" s="89" t="s">
        <v>19</v>
      </c>
      <c r="L8" s="90"/>
      <c r="M8" s="48"/>
      <c r="N8" s="29"/>
      <c r="O8" s="23"/>
    </row>
    <row r="9" spans="1:31" ht="18" customHeight="1" thickBot="1">
      <c r="A9" s="20"/>
      <c r="B9" s="23"/>
      <c r="C9" s="29"/>
      <c r="D9" s="27"/>
      <c r="E9" s="39" t="s">
        <v>11</v>
      </c>
      <c r="F9" s="61" t="s">
        <v>16</v>
      </c>
      <c r="G9" s="62"/>
      <c r="H9" s="63"/>
      <c r="I9" s="91"/>
      <c r="J9" s="92"/>
      <c r="K9" s="93"/>
      <c r="L9" s="94"/>
      <c r="M9" s="48"/>
      <c r="N9" s="29"/>
      <c r="O9" s="23"/>
    </row>
    <row r="10" spans="1:31" ht="18" customHeight="1" thickBot="1">
      <c r="A10" s="24"/>
      <c r="B10" s="30"/>
      <c r="C10" s="26"/>
      <c r="D10" s="31"/>
      <c r="E10" s="40" t="s">
        <v>15</v>
      </c>
      <c r="F10" s="51" t="s">
        <v>20</v>
      </c>
      <c r="G10" s="52"/>
      <c r="H10" s="53"/>
      <c r="I10" s="95"/>
      <c r="J10" s="96"/>
      <c r="K10" s="97"/>
      <c r="L10" s="98"/>
      <c r="M10" s="49"/>
      <c r="N10" s="29"/>
      <c r="O10" s="23"/>
    </row>
    <row r="11" spans="1:31" ht="18.75" customHeight="1" thickTop="1">
      <c r="A11" s="1"/>
      <c r="B11" s="25"/>
      <c r="C11" s="28"/>
      <c r="D11" s="21"/>
      <c r="E11" s="79"/>
      <c r="F11" s="80"/>
      <c r="G11" s="80"/>
      <c r="H11" s="80"/>
      <c r="I11" s="80"/>
      <c r="J11" s="80"/>
      <c r="K11" s="80"/>
      <c r="L11" s="80"/>
      <c r="M11" s="81"/>
      <c r="N11" s="29"/>
      <c r="O11" s="23"/>
    </row>
    <row r="12" spans="1:15" s="102" customFormat="1" ht="43.5" customHeight="1">
      <c r="A12" s="104" t="s">
        <v>3151</v>
      </c>
      <c r="B12" s="104" t="s">
        <v>3152</v>
      </c>
      <c r="C12" s="104" t="s">
        <v>3153</v>
      </c>
      <c r="D12" s="104" t="s">
        <v>3154</v>
      </c>
      <c r="E12" s="104" t="s">
        <v>3155</v>
      </c>
      <c r="F12" s="104" t="s">
        <v>3156</v>
      </c>
      <c r="G12" s="104" t="s">
        <v>3157</v>
      </c>
      <c r="H12" s="104" t="s">
        <v>3158</v>
      </c>
      <c r="I12" s="104" t="s">
        <v>3159</v>
      </c>
      <c r="J12" s="104" t="s">
        <v>3160</v>
      </c>
      <c r="K12" s="104" t="s">
        <v>3161</v>
      </c>
      <c r="L12" s="104" t="s">
        <v>3162</v>
      </c>
      <c r="M12" s="104" t="s">
        <v>3163</v>
      </c>
      <c r="N12" s="104" t="s">
        <v>3164</v>
      </c>
      <c r="O12" s="104" t="s">
        <v>3165</v>
      </c>
    </row>
    <row r="13" spans="1:15" customHeight="1">
      <c r="A13" s="115" t="s">
        <v>3166</v>
      </c>
      <c r="B13" s="116"/>
      <c r="C13" s="117">
        <v>4.37</v>
      </c>
      <c r="D13" s="118" t="s">
        <v>3167</v>
      </c>
      <c r="E13" s="119" t="s">
        <v>3168</v>
      </c>
      <c r="F13" s="120">
        <v>7720</v>
      </c>
      <c r="G13" s="142">
        <v>386</v>
      </c>
      <c r="H13" s="121" t="s">
        <v>3169</v>
      </c>
      <c r="I13" s="112"/>
      <c r="J13" s="113">
        <f>IF(I13&gt;0,PRODUCT(F13,I13),"")</f>
      </c>
      <c r="K13" s="121" t="s">
        <v>3170</v>
      </c>
      <c r="L13" s="121" t="s">
        <v>3171</v>
      </c>
      <c r="M13" s="121" t="s">
        <v>3172</v>
      </c>
      <c r="N13" s="122" t="s">
        <v>3173</v>
      </c>
      <c r="O13" s="121" t="s">
        <v>3174</v>
      </c>
    </row>
    <row r="14" spans="1:15" customHeight="1">
      <c r="A14" s="115" t="s">
        <v>3175</v>
      </c>
      <c r="B14" s="116"/>
      <c r="C14" s="117">
        <v>3.84</v>
      </c>
      <c r="D14" s="118" t="s">
        <v>3176</v>
      </c>
      <c r="E14" s="119" t="s">
        <v>3177</v>
      </c>
      <c r="F14" s="120">
        <v>7720</v>
      </c>
      <c r="G14" s="142">
        <v>386</v>
      </c>
      <c r="H14" s="121" t="s">
        <v>3178</v>
      </c>
      <c r="I14" s="112"/>
      <c r="J14" s="113">
        <f>IF(I14&gt;0,PRODUCT(F14,I14),"")</f>
      </c>
      <c r="K14" s="121" t="s">
        <v>3179</v>
      </c>
      <c r="L14" s="121" t="s">
        <v>3180</v>
      </c>
      <c r="M14" s="121" t="s">
        <v>3181</v>
      </c>
      <c r="N14" s="122" t="s">
        <v>3182</v>
      </c>
      <c r="O14" s="121" t="s">
        <v>3183</v>
      </c>
    </row>
    <row r="15" spans="1:15" customHeight="1">
      <c r="A15" s="123" t="s">
        <v>3184</v>
      </c>
      <c r="B15" s="124"/>
      <c r="C15" s="125">
        <v>4.09</v>
      </c>
      <c r="D15" s="126" t="s">
        <v>3185</v>
      </c>
      <c r="E15" s="127" t="s">
        <v>3186</v>
      </c>
      <c r="F15" s="128">
        <v>6800</v>
      </c>
      <c r="G15" s="143">
        <v>340</v>
      </c>
      <c r="H15" s="129" t="s">
        <v>3187</v>
      </c>
      <c r="I15" s="112"/>
      <c r="J15" s="113">
        <f>IF(I15&gt;0,PRODUCT(F15,I15),"")</f>
      </c>
      <c r="K15" s="129" t="s">
        <v>3188</v>
      </c>
      <c r="L15" s="129" t="s">
        <v>3189</v>
      </c>
      <c r="M15" s="129" t="s">
        <v>3190</v>
      </c>
      <c r="N15" s="130" t="s">
        <v>3191</v>
      </c>
      <c r="O15" s="129" t="s">
        <v>3192</v>
      </c>
    </row>
    <row r="16" spans="1:15" customHeight="1">
      <c r="A16" s="105" t="s">
        <v>3193</v>
      </c>
      <c r="B16" s="106"/>
      <c r="C16" s="107">
        <v>3.59</v>
      </c>
      <c r="D16" s="108" t="s">
        <v>3194</v>
      </c>
      <c r="E16" s="109" t="s">
        <v>3195</v>
      </c>
      <c r="F16" s="110">
        <v>6600</v>
      </c>
      <c r="G16" s="144">
        <v>220</v>
      </c>
      <c r="H16" s="111" t="s">
        <v>3196</v>
      </c>
      <c r="I16" s="112"/>
      <c r="J16" s="113">
        <f>IF(I16&gt;0,PRODUCT(F16,I16),"")</f>
      </c>
      <c r="K16" s="111" t="s">
        <v>3197</v>
      </c>
      <c r="L16" s="111" t="s">
        <v>3198</v>
      </c>
      <c r="M16" s="111" t="s">
        <v>3199</v>
      </c>
      <c r="N16" s="114" t="s">
        <v>3200</v>
      </c>
      <c r="O16" s="111" t="s">
        <v>3201</v>
      </c>
    </row>
    <row r="17" spans="1:15" customHeight="1">
      <c r="A17" s="105" t="s">
        <v>3202</v>
      </c>
      <c r="B17" s="106"/>
      <c r="C17" s="107">
        <v>3.74</v>
      </c>
      <c r="D17" s="108" t="s">
        <v>3203</v>
      </c>
      <c r="E17" s="109" t="s">
        <v>3204</v>
      </c>
      <c r="F17" s="110">
        <v>4400</v>
      </c>
      <c r="G17" s="144">
        <v>220</v>
      </c>
      <c r="H17" s="111" t="s">
        <v>3205</v>
      </c>
      <c r="I17" s="112"/>
      <c r="J17" s="113">
        <f>IF(I17&gt;0,PRODUCT(F17,I17),"")</f>
      </c>
      <c r="K17" s="111" t="s">
        <v>3206</v>
      </c>
      <c r="L17" s="111" t="s">
        <v>3207</v>
      </c>
      <c r="M17" s="111" t="s">
        <v>3208</v>
      </c>
      <c r="N17" s="114" t="s">
        <v>3209</v>
      </c>
      <c r="O17" s="111" t="s">
        <v>3210</v>
      </c>
    </row>
    <row r="18" spans="1:15" customHeight="1">
      <c r="A18" s="105" t="s">
        <v>3211</v>
      </c>
      <c r="B18" s="106"/>
      <c r="C18" s="107">
        <v>3.9</v>
      </c>
      <c r="D18" s="108" t="s">
        <v>3212</v>
      </c>
      <c r="E18" s="109" t="s">
        <v>3213</v>
      </c>
      <c r="F18" s="110">
        <v>5900</v>
      </c>
      <c r="G18" s="144">
        <v>295</v>
      </c>
      <c r="H18" s="111" t="s">
        <v>3214</v>
      </c>
      <c r="I18" s="112"/>
      <c r="J18" s="113">
        <f>IF(I18&gt;0,PRODUCT(F18,I18),"")</f>
      </c>
      <c r="K18" s="111" t="s">
        <v>3215</v>
      </c>
      <c r="L18" s="111" t="s">
        <v>3216</v>
      </c>
      <c r="M18" s="111" t="s">
        <v>3217</v>
      </c>
      <c r="N18" s="114" t="s">
        <v>3218</v>
      </c>
      <c r="O18" s="111" t="s">
        <v>3219</v>
      </c>
    </row>
    <row r="19" spans="1:15" customHeight="1">
      <c r="A19" s="105" t="s">
        <v>3220</v>
      </c>
      <c r="B19" s="106"/>
      <c r="C19" s="107">
        <v>3.84</v>
      </c>
      <c r="D19" s="108" t="s">
        <v>3221</v>
      </c>
      <c r="E19" s="109" t="s">
        <v>3222</v>
      </c>
      <c r="F19" s="110">
        <v>5500</v>
      </c>
      <c r="G19" s="144">
        <v>275</v>
      </c>
      <c r="H19" s="111" t="s">
        <v>3223</v>
      </c>
      <c r="I19" s="112"/>
      <c r="J19" s="113">
        <f>IF(I19&gt;0,PRODUCT(F19,I19),"")</f>
      </c>
      <c r="K19" s="111" t="s">
        <v>3224</v>
      </c>
      <c r="L19" s="111" t="s">
        <v>3225</v>
      </c>
      <c r="M19" s="111" t="s">
        <v>3226</v>
      </c>
      <c r="N19" s="114" t="s">
        <v>3227</v>
      </c>
      <c r="O19" s="111" t="s">
        <v>3228</v>
      </c>
    </row>
    <row r="20" spans="1:15" customHeight="1">
      <c r="A20" s="105" t="s">
        <v>3229</v>
      </c>
      <c r="B20" s="106"/>
      <c r="C20" s="107">
        <v>3.98</v>
      </c>
      <c r="D20" s="108" t="s">
        <v>3230</v>
      </c>
      <c r="E20" s="109" t="s">
        <v>3231</v>
      </c>
      <c r="F20" s="110">
        <v>5800</v>
      </c>
      <c r="G20" s="144">
        <v>290</v>
      </c>
      <c r="H20" s="111" t="s">
        <v>3232</v>
      </c>
      <c r="I20" s="112"/>
      <c r="J20" s="113">
        <f>IF(I20&gt;0,PRODUCT(F20,I20),"")</f>
      </c>
      <c r="K20" s="111" t="s">
        <v>3233</v>
      </c>
      <c r="L20" s="111" t="s">
        <v>3234</v>
      </c>
      <c r="M20" s="111" t="s">
        <v>3235</v>
      </c>
      <c r="N20" s="114" t="s">
        <v>3236</v>
      </c>
      <c r="O20" s="111" t="s">
        <v>3237</v>
      </c>
    </row>
    <row r="21" spans="1:15" customHeight="1">
      <c r="A21" s="105" t="s">
        <v>3238</v>
      </c>
      <c r="B21" s="106"/>
      <c r="C21" s="107">
        <v>3.73</v>
      </c>
      <c r="D21" s="108" t="s">
        <v>3239</v>
      </c>
      <c r="E21" s="109" t="s">
        <v>3240</v>
      </c>
      <c r="F21" s="110">
        <v>5000</v>
      </c>
      <c r="G21" s="144">
        <v>250</v>
      </c>
      <c r="H21" s="111" t="s">
        <v>3241</v>
      </c>
      <c r="I21" s="112"/>
      <c r="J21" s="113">
        <f>IF(I21&gt;0,PRODUCT(F21,I21),"")</f>
      </c>
      <c r="K21" s="111" t="s">
        <v>3242</v>
      </c>
      <c r="L21" s="111" t="s">
        <v>3243</v>
      </c>
      <c r="M21" s="111" t="s">
        <v>3244</v>
      </c>
      <c r="N21" s="114" t="s">
        <v>3245</v>
      </c>
      <c r="O21" s="111" t="s">
        <v>3246</v>
      </c>
    </row>
    <row r="22" spans="1:15" customHeight="1">
      <c r="A22" s="105" t="s">
        <v>3247</v>
      </c>
      <c r="B22" s="106"/>
      <c r="C22" s="107">
        <v>3.7</v>
      </c>
      <c r="D22" s="108" t="s">
        <v>3248</v>
      </c>
      <c r="E22" s="109" t="s">
        <v>3249</v>
      </c>
      <c r="F22" s="110">
        <v>5600</v>
      </c>
      <c r="G22" s="144">
        <v>186.67</v>
      </c>
      <c r="H22" s="111" t="s">
        <v>3250</v>
      </c>
      <c r="I22" s="112"/>
      <c r="J22" s="113">
        <f>IF(I22&gt;0,PRODUCT(F22,I22),"")</f>
      </c>
      <c r="K22" s="111" t="s">
        <v>3251</v>
      </c>
      <c r="L22" s="111" t="s">
        <v>3252</v>
      </c>
      <c r="M22" s="111" t="s">
        <v>3253</v>
      </c>
      <c r="N22" s="114" t="s">
        <v>3254</v>
      </c>
      <c r="O22" s="111" t="s">
        <v>3255</v>
      </c>
    </row>
    <row r="23" spans="1:15" customHeight="1">
      <c r="A23" s="105" t="s">
        <v>3256</v>
      </c>
      <c r="B23" s="106"/>
      <c r="C23" s="107">
        <v>3.69</v>
      </c>
      <c r="D23" s="108" t="s">
        <v>3257</v>
      </c>
      <c r="E23" s="109" t="s">
        <v>3258</v>
      </c>
      <c r="F23" s="110">
        <v>5600</v>
      </c>
      <c r="G23" s="144">
        <v>186.67</v>
      </c>
      <c r="H23" s="111" t="s">
        <v>3259</v>
      </c>
      <c r="I23" s="112"/>
      <c r="J23" s="113">
        <f>IF(I23&gt;0,PRODUCT(F23,I23),"")</f>
      </c>
      <c r="K23" s="111" t="s">
        <v>3260</v>
      </c>
      <c r="L23" s="111" t="s">
        <v>3261</v>
      </c>
      <c r="M23" s="111" t="s">
        <v>3262</v>
      </c>
      <c r="N23" s="114" t="s">
        <v>3263</v>
      </c>
      <c r="O23" s="111" t="s">
        <v>3264</v>
      </c>
    </row>
    <row r="24" spans="1:15" customHeight="1">
      <c r="A24" s="115" t="s">
        <v>3265</v>
      </c>
      <c r="B24" s="116"/>
      <c r="C24" s="117">
        <v>3.93</v>
      </c>
      <c r="D24" s="118" t="s">
        <v>3266</v>
      </c>
      <c r="E24" s="119" t="s">
        <v>3267</v>
      </c>
      <c r="F24" s="120">
        <v>4400</v>
      </c>
      <c r="G24" s="142">
        <v>220</v>
      </c>
      <c r="H24" s="121" t="s">
        <v>3268</v>
      </c>
      <c r="I24" s="112"/>
      <c r="J24" s="113">
        <f>IF(I24&gt;0,PRODUCT(F24,I24),"")</f>
      </c>
      <c r="K24" s="121" t="s">
        <v>3269</v>
      </c>
      <c r="L24" s="121" t="s">
        <v>3270</v>
      </c>
      <c r="M24" s="121" t="s">
        <v>3271</v>
      </c>
      <c r="N24" s="122" t="s">
        <v>3272</v>
      </c>
      <c r="O24" s="121" t="s">
        <v>3273</v>
      </c>
    </row>
    <row r="25" spans="1:15" customHeight="1">
      <c r="A25" s="115" t="s">
        <v>3274</v>
      </c>
      <c r="B25" s="116"/>
      <c r="C25" s="117">
        <v>3.77</v>
      </c>
      <c r="D25" s="118" t="s">
        <v>3275</v>
      </c>
      <c r="E25" s="119" t="s">
        <v>3276</v>
      </c>
      <c r="F25" s="120">
        <v>4600</v>
      </c>
      <c r="G25" s="142">
        <v>230</v>
      </c>
      <c r="H25" s="121" t="s">
        <v>3277</v>
      </c>
      <c r="I25" s="112"/>
      <c r="J25" s="113">
        <f>IF(I25&gt;0,PRODUCT(F25,I25),"")</f>
      </c>
      <c r="K25" s="121" t="s">
        <v>3278</v>
      </c>
      <c r="L25" s="121" t="s">
        <v>3279</v>
      </c>
      <c r="M25" s="121" t="s">
        <v>3280</v>
      </c>
      <c r="N25" s="122" t="s">
        <v>3281</v>
      </c>
      <c r="O25" s="121" t="s">
        <v>3282</v>
      </c>
    </row>
    <row r="26" spans="1:15" customHeight="1">
      <c r="A26" s="115" t="s">
        <v>3283</v>
      </c>
      <c r="B26" s="116"/>
      <c r="C26" s="117">
        <v>3.99</v>
      </c>
      <c r="D26" s="118" t="s">
        <v>3284</v>
      </c>
      <c r="E26" s="119" t="s">
        <v>3285</v>
      </c>
      <c r="F26" s="120">
        <v>4850</v>
      </c>
      <c r="G26" s="142">
        <v>242.5</v>
      </c>
      <c r="H26" s="121" t="s">
        <v>3286</v>
      </c>
      <c r="I26" s="112"/>
      <c r="J26" s="113">
        <f>IF(I26&gt;0,PRODUCT(F26,I26),"")</f>
      </c>
      <c r="K26" s="121" t="s">
        <v>3287</v>
      </c>
      <c r="L26" s="121" t="s">
        <v>3288</v>
      </c>
      <c r="M26" s="121" t="s">
        <v>3289</v>
      </c>
      <c r="N26" s="122" t="s">
        <v>3290</v>
      </c>
      <c r="O26" s="121" t="s">
        <v>3291</v>
      </c>
    </row>
    <row r="27" spans="1:15" customHeight="1">
      <c r="A27" s="115" t="s">
        <v>3292</v>
      </c>
      <c r="B27" s="116"/>
      <c r="C27" s="117">
        <v>3.84</v>
      </c>
      <c r="D27" s="118" t="s">
        <v>3293</v>
      </c>
      <c r="E27" s="119" t="s">
        <v>3294</v>
      </c>
      <c r="F27" s="120">
        <v>5400</v>
      </c>
      <c r="G27" s="142">
        <v>270</v>
      </c>
      <c r="H27" s="121" t="s">
        <v>3295</v>
      </c>
      <c r="I27" s="112"/>
      <c r="J27" s="113">
        <f>IF(I27&gt;0,PRODUCT(F27,I27),"")</f>
      </c>
      <c r="K27" s="121" t="s">
        <v>3296</v>
      </c>
      <c r="L27" s="121" t="s">
        <v>3297</v>
      </c>
      <c r="M27" s="121" t="s">
        <v>3298</v>
      </c>
      <c r="N27" s="122" t="s">
        <v>3299</v>
      </c>
      <c r="O27" s="121" t="s">
        <v>3300</v>
      </c>
    </row>
    <row r="28" spans="1:15" customHeight="1">
      <c r="A28" s="115" t="s">
        <v>3301</v>
      </c>
      <c r="B28" s="116"/>
      <c r="C28" s="117">
        <v>3.98</v>
      </c>
      <c r="D28" s="118" t="s">
        <v>3302</v>
      </c>
      <c r="E28" s="119" t="s">
        <v>3303</v>
      </c>
      <c r="F28" s="120">
        <v>4600</v>
      </c>
      <c r="G28" s="142">
        <v>230</v>
      </c>
      <c r="H28" s="121" t="s">
        <v>3304</v>
      </c>
      <c r="I28" s="112"/>
      <c r="J28" s="113">
        <f>IF(I28&gt;0,PRODUCT(F28,I28),"")</f>
      </c>
      <c r="K28" s="121" t="s">
        <v>3305</v>
      </c>
      <c r="L28" s="121" t="s">
        <v>3306</v>
      </c>
      <c r="M28" s="121" t="s">
        <v>3307</v>
      </c>
      <c r="N28" s="122" t="s">
        <v>3308</v>
      </c>
      <c r="O28" s="121" t="s">
        <v>3309</v>
      </c>
    </row>
    <row r="29" spans="1:15" customHeight="1">
      <c r="A29" s="115" t="s">
        <v>3310</v>
      </c>
      <c r="B29" s="116"/>
      <c r="C29" s="117">
        <v>3.97</v>
      </c>
      <c r="D29" s="118" t="s">
        <v>3311</v>
      </c>
      <c r="E29" s="119" t="s">
        <v>3312</v>
      </c>
      <c r="F29" s="120">
        <v>6800</v>
      </c>
      <c r="G29" s="142">
        <v>340</v>
      </c>
      <c r="H29" s="121" t="s">
        <v>3313</v>
      </c>
      <c r="I29" s="112"/>
      <c r="J29" s="113">
        <f>IF(I29&gt;0,PRODUCT(F29,I29),"")</f>
      </c>
      <c r="K29" s="121" t="s">
        <v>3314</v>
      </c>
      <c r="L29" s="121" t="s">
        <v>3315</v>
      </c>
      <c r="M29" s="121" t="s">
        <v>3316</v>
      </c>
      <c r="N29" s="122" t="s">
        <v>3317</v>
      </c>
      <c r="O29" s="121" t="s">
        <v>3318</v>
      </c>
    </row>
    <row r="30" spans="1:15" customHeight="1">
      <c r="A30" s="115" t="s">
        <v>3319</v>
      </c>
      <c r="B30" s="116"/>
      <c r="C30" s="117">
        <v>3.92</v>
      </c>
      <c r="D30" s="118" t="s">
        <v>3320</v>
      </c>
      <c r="E30" s="119" t="s">
        <v>3321</v>
      </c>
      <c r="F30" s="120">
        <v>6150</v>
      </c>
      <c r="G30" s="142">
        <v>307.5</v>
      </c>
      <c r="H30" s="121" t="s">
        <v>3322</v>
      </c>
      <c r="I30" s="112"/>
      <c r="J30" s="113">
        <f>IF(I30&gt;0,PRODUCT(F30,I30),"")</f>
      </c>
      <c r="K30" s="121" t="s">
        <v>3323</v>
      </c>
      <c r="L30" s="121" t="s">
        <v>3324</v>
      </c>
      <c r="M30" s="121" t="s">
        <v>3325</v>
      </c>
      <c r="N30" s="122" t="s">
        <v>3326</v>
      </c>
      <c r="O30" s="121" t="s">
        <v>3327</v>
      </c>
    </row>
    <row r="31" spans="1:15" customHeight="1">
      <c r="A31" s="115" t="s">
        <v>3328</v>
      </c>
      <c r="B31" s="116"/>
      <c r="C31" s="117">
        <v>4.04</v>
      </c>
      <c r="D31" s="118" t="s">
        <v>3329</v>
      </c>
      <c r="E31" s="119" t="s">
        <v>3330</v>
      </c>
      <c r="F31" s="120">
        <v>5200</v>
      </c>
      <c r="G31" s="142">
        <v>260</v>
      </c>
      <c r="H31" s="121" t="s">
        <v>3331</v>
      </c>
      <c r="I31" s="112"/>
      <c r="J31" s="113">
        <f>IF(I31&gt;0,PRODUCT(F31,I31),"")</f>
      </c>
      <c r="K31" s="121" t="s">
        <v>3332</v>
      </c>
      <c r="L31" s="121" t="s">
        <v>3333</v>
      </c>
      <c r="M31" s="121" t="s">
        <v>3334</v>
      </c>
      <c r="N31" s="122" t="s">
        <v>3335</v>
      </c>
      <c r="O31" s="121" t="s">
        <v>3336</v>
      </c>
    </row>
    <row r="32" spans="1:15" customHeight="1">
      <c r="A32" s="115" t="s">
        <v>3337</v>
      </c>
      <c r="B32" s="116"/>
      <c r="C32" s="117">
        <v>3.94</v>
      </c>
      <c r="D32" s="118" t="s">
        <v>3338</v>
      </c>
      <c r="E32" s="119" t="s">
        <v>3339</v>
      </c>
      <c r="F32" s="120">
        <v>8100</v>
      </c>
      <c r="G32" s="142">
        <v>405</v>
      </c>
      <c r="H32" s="121" t="s">
        <v>3340</v>
      </c>
      <c r="I32" s="112"/>
      <c r="J32" s="113">
        <f>IF(I32&gt;0,PRODUCT(F32,I32),"")</f>
      </c>
      <c r="K32" s="121" t="s">
        <v>3341</v>
      </c>
      <c r="L32" s="121" t="s">
        <v>3342</v>
      </c>
      <c r="M32" s="121" t="s">
        <v>3343</v>
      </c>
      <c r="N32" s="122" t="s">
        <v>3344</v>
      </c>
      <c r="O32" s="121" t="s">
        <v>3345</v>
      </c>
    </row>
    <row r="33" spans="1:15" customHeight="1">
      <c r="A33" s="115" t="s">
        <v>3346</v>
      </c>
      <c r="B33" s="116"/>
      <c r="C33" s="117">
        <v>3.84</v>
      </c>
      <c r="D33" s="118" t="s">
        <v>3347</v>
      </c>
      <c r="E33" s="119" t="s">
        <v>3348</v>
      </c>
      <c r="F33" s="120">
        <v>6388</v>
      </c>
      <c r="G33" s="142">
        <v>319.4</v>
      </c>
      <c r="H33" s="121" t="s">
        <v>3349</v>
      </c>
      <c r="I33" s="112"/>
      <c r="J33" s="113">
        <f>IF(I33&gt;0,PRODUCT(F33,I33),"")</f>
      </c>
      <c r="K33" s="121" t="s">
        <v>3350</v>
      </c>
      <c r="L33" s="121" t="s">
        <v>3351</v>
      </c>
      <c r="M33" s="121" t="s">
        <v>3352</v>
      </c>
      <c r="N33" s="122" t="s">
        <v>3353</v>
      </c>
      <c r="O33" s="121" t="s">
        <v>3354</v>
      </c>
    </row>
    <row r="34" spans="1:15" customHeight="1">
      <c r="A34" s="123" t="s">
        <v>3355</v>
      </c>
      <c r="B34" s="124"/>
      <c r="C34" s="125"/>
      <c r="D34" s="126" t="s">
        <v>3356</v>
      </c>
      <c r="E34" s="127" t="s">
        <v>3357</v>
      </c>
      <c r="F34" s="128">
        <v>6500</v>
      </c>
      <c r="G34" s="143">
        <v>325</v>
      </c>
      <c r="H34" s="129" t="s">
        <v>3358</v>
      </c>
      <c r="I34" s="112"/>
      <c r="J34" s="113">
        <f>IF(I34&gt;0,PRODUCT(F34,I34),"")</f>
      </c>
      <c r="K34" s="129" t="s">
        <v>3359</v>
      </c>
      <c r="L34" s="129" t="s">
        <v>3360</v>
      </c>
      <c r="M34" s="129" t="s">
        <v>3361</v>
      </c>
      <c r="N34" s="130" t="s">
        <v>3362</v>
      </c>
      <c r="O34" s="129" t="s">
        <v>3363</v>
      </c>
    </row>
    <row r="35" spans="1:15" customHeight="1">
      <c r="A35" s="123" t="s">
        <v>3364</v>
      </c>
      <c r="B35" s="124"/>
      <c r="C35" s="125">
        <v>3.94</v>
      </c>
      <c r="D35" s="126" t="s">
        <v>3365</v>
      </c>
      <c r="E35" s="127" t="s">
        <v>3366</v>
      </c>
      <c r="F35" s="128">
        <v>6500</v>
      </c>
      <c r="G35" s="143">
        <v>325</v>
      </c>
      <c r="H35" s="129" t="s">
        <v>3367</v>
      </c>
      <c r="I35" s="112"/>
      <c r="J35" s="113">
        <f>IF(I35&gt;0,PRODUCT(F35,I35),"")</f>
      </c>
      <c r="K35" s="129" t="s">
        <v>3368</v>
      </c>
      <c r="L35" s="129" t="s">
        <v>3369</v>
      </c>
      <c r="M35" s="129" t="s">
        <v>3370</v>
      </c>
      <c r="N35" s="130"/>
      <c r="O35" s="129" t="s">
        <v>3371</v>
      </c>
    </row>
    <row r="36" spans="1:15" customHeight="1">
      <c r="A36" s="123" t="s">
        <v>3372</v>
      </c>
      <c r="B36" s="124"/>
      <c r="C36" s="125">
        <v>3.88</v>
      </c>
      <c r="D36" s="126" t="s">
        <v>3373</v>
      </c>
      <c r="E36" s="127" t="s">
        <v>3374</v>
      </c>
      <c r="F36" s="128">
        <v>6500</v>
      </c>
      <c r="G36" s="143">
        <v>325</v>
      </c>
      <c r="H36" s="129" t="s">
        <v>3375</v>
      </c>
      <c r="I36" s="112"/>
      <c r="J36" s="113">
        <f>IF(I36&gt;0,PRODUCT(F36,I36),"")</f>
      </c>
      <c r="K36" s="129" t="s">
        <v>3376</v>
      </c>
      <c r="L36" s="129" t="s">
        <v>3377</v>
      </c>
      <c r="M36" s="129" t="s">
        <v>3378</v>
      </c>
      <c r="N36" s="130" t="s">
        <v>3379</v>
      </c>
      <c r="O36" s="129" t="s">
        <v>3380</v>
      </c>
    </row>
    <row r="37" spans="1:15" customHeight="1">
      <c r="A37" s="123" t="s">
        <v>3381</v>
      </c>
      <c r="B37" s="124"/>
      <c r="C37" s="125">
        <v>3.77</v>
      </c>
      <c r="D37" s="126" t="s">
        <v>3382</v>
      </c>
      <c r="E37" s="127" t="s">
        <v>3383</v>
      </c>
      <c r="F37" s="128">
        <v>6600</v>
      </c>
      <c r="G37" s="143">
        <v>330</v>
      </c>
      <c r="H37" s="129" t="s">
        <v>3384</v>
      </c>
      <c r="I37" s="112"/>
      <c r="J37" s="113">
        <f>IF(I37&gt;0,PRODUCT(F37,I37),"")</f>
      </c>
      <c r="K37" s="129" t="s">
        <v>3385</v>
      </c>
      <c r="L37" s="129" t="s">
        <v>3386</v>
      </c>
      <c r="M37" s="129" t="s">
        <v>3387</v>
      </c>
      <c r="N37" s="130" t="s">
        <v>3388</v>
      </c>
      <c r="O37" s="129" t="s">
        <v>3389</v>
      </c>
    </row>
    <row r="38" spans="1:15" customHeight="1">
      <c r="A38" s="123" t="s">
        <v>3390</v>
      </c>
      <c r="B38" s="124"/>
      <c r="C38" s="125">
        <v>4.09</v>
      </c>
      <c r="D38" s="126" t="s">
        <v>3391</v>
      </c>
      <c r="E38" s="127" t="s">
        <v>3392</v>
      </c>
      <c r="F38" s="128">
        <v>6500</v>
      </c>
      <c r="G38" s="143">
        <v>325</v>
      </c>
      <c r="H38" s="129" t="s">
        <v>3393</v>
      </c>
      <c r="I38" s="112"/>
      <c r="J38" s="113">
        <f>IF(I38&gt;0,PRODUCT(F38,I38),"")</f>
      </c>
      <c r="K38" s="129" t="s">
        <v>3394</v>
      </c>
      <c r="L38" s="129" t="s">
        <v>3395</v>
      </c>
      <c r="M38" s="129" t="s">
        <v>3396</v>
      </c>
      <c r="N38" s="130" t="s">
        <v>3397</v>
      </c>
      <c r="O38" s="129" t="s">
        <v>3398</v>
      </c>
    </row>
    <row r="39" spans="1:15" customHeight="1">
      <c r="A39" s="123" t="s">
        <v>3399</v>
      </c>
      <c r="B39" s="124"/>
      <c r="C39" s="125">
        <v>3.85</v>
      </c>
      <c r="D39" s="126" t="s">
        <v>3400</v>
      </c>
      <c r="E39" s="127" t="s">
        <v>3401</v>
      </c>
      <c r="F39" s="128">
        <v>6600</v>
      </c>
      <c r="G39" s="143">
        <v>330</v>
      </c>
      <c r="H39" s="129" t="s">
        <v>3402</v>
      </c>
      <c r="I39" s="112"/>
      <c r="J39" s="113">
        <f>IF(I39&gt;0,PRODUCT(F39,I39),"")</f>
      </c>
      <c r="K39" s="129" t="s">
        <v>3403</v>
      </c>
      <c r="L39" s="129" t="s">
        <v>3404</v>
      </c>
      <c r="M39" s="129" t="s">
        <v>3405</v>
      </c>
      <c r="N39" s="130" t="s">
        <v>3406</v>
      </c>
      <c r="O39" s="129" t="s">
        <v>3407</v>
      </c>
    </row>
    <row r="40" spans="1:15" customHeight="1">
      <c r="A40" s="123" t="s">
        <v>3408</v>
      </c>
      <c r="B40" s="124"/>
      <c r="C40" s="125"/>
      <c r="D40" s="126" t="s">
        <v>3409</v>
      </c>
      <c r="E40" s="127" t="s">
        <v>3410</v>
      </c>
      <c r="F40" s="128">
        <v>6600</v>
      </c>
      <c r="G40" s="143">
        <v>330</v>
      </c>
      <c r="H40" s="129" t="s">
        <v>3411</v>
      </c>
      <c r="I40" s="112"/>
      <c r="J40" s="113">
        <f>IF(I40&gt;0,PRODUCT(F40,I40),"")</f>
      </c>
      <c r="K40" s="129" t="s">
        <v>3412</v>
      </c>
      <c r="L40" s="129" t="s">
        <v>3413</v>
      </c>
      <c r="M40" s="129" t="s">
        <v>3414</v>
      </c>
      <c r="N40" s="130" t="s">
        <v>3415</v>
      </c>
      <c r="O40" s="129" t="s">
        <v>3416</v>
      </c>
    </row>
    <row r="41" spans="1:15" customHeight="1">
      <c r="A41" s="123" t="s">
        <v>3417</v>
      </c>
      <c r="B41" s="124"/>
      <c r="C41" s="125"/>
      <c r="D41" s="126" t="s">
        <v>3418</v>
      </c>
      <c r="E41" s="127" t="s">
        <v>3419</v>
      </c>
      <c r="F41" s="128">
        <v>6600</v>
      </c>
      <c r="G41" s="143">
        <v>330</v>
      </c>
      <c r="H41" s="129" t="s">
        <v>3420</v>
      </c>
      <c r="I41" s="112"/>
      <c r="J41" s="113">
        <f>IF(I41&gt;0,PRODUCT(F41,I41),"")</f>
      </c>
      <c r="K41" s="129" t="s">
        <v>3421</v>
      </c>
      <c r="L41" s="129" t="s">
        <v>3422</v>
      </c>
      <c r="M41" s="129" t="s">
        <v>3423</v>
      </c>
      <c r="N41" s="130" t="s">
        <v>3424</v>
      </c>
      <c r="O41" s="129" t="s">
        <v>3425</v>
      </c>
    </row>
    <row r="42" spans="1:15" customHeight="1">
      <c r="A42" s="123" t="s">
        <v>3426</v>
      </c>
      <c r="B42" s="124"/>
      <c r="C42" s="125">
        <v>3.11</v>
      </c>
      <c r="D42" s="126" t="s">
        <v>3427</v>
      </c>
      <c r="E42" s="127" t="s">
        <v>3428</v>
      </c>
      <c r="F42" s="128">
        <v>5562</v>
      </c>
      <c r="G42" s="143">
        <v>185.4</v>
      </c>
      <c r="H42" s="129" t="s">
        <v>3429</v>
      </c>
      <c r="I42" s="112"/>
      <c r="J42" s="113">
        <f>IF(I42&gt;0,PRODUCT(F42,I42),"")</f>
      </c>
      <c r="K42" s="129" t="s">
        <v>3430</v>
      </c>
      <c r="L42" s="129" t="s">
        <v>3431</v>
      </c>
      <c r="M42" s="129" t="s">
        <v>3432</v>
      </c>
      <c r="N42" s="130" t="s">
        <v>3433</v>
      </c>
      <c r="O42" s="129" t="s">
        <v>3434</v>
      </c>
    </row>
    <row r="43" spans="1:15" customHeight="1">
      <c r="A43" s="123" t="s">
        <v>3435</v>
      </c>
      <c r="B43" s="124"/>
      <c r="C43" s="125">
        <v>3.72</v>
      </c>
      <c r="D43" s="126" t="s">
        <v>3436</v>
      </c>
      <c r="E43" s="127" t="s">
        <v>3437</v>
      </c>
      <c r="F43" s="128">
        <v>6500</v>
      </c>
      <c r="G43" s="143">
        <v>325</v>
      </c>
      <c r="H43" s="129" t="s">
        <v>3438</v>
      </c>
      <c r="I43" s="112"/>
      <c r="J43" s="113">
        <f>IF(I43&gt;0,PRODUCT(F43,I43),"")</f>
      </c>
      <c r="K43" s="129" t="s">
        <v>3439</v>
      </c>
      <c r="L43" s="129" t="s">
        <v>3440</v>
      </c>
      <c r="M43" s="129" t="s">
        <v>3441</v>
      </c>
      <c r="N43" s="130" t="s">
        <v>3442</v>
      </c>
      <c r="O43" s="129" t="s">
        <v>3443</v>
      </c>
    </row>
    <row r="44" spans="1:15" customHeight="1">
      <c r="A44" s="115" t="s">
        <v>3444</v>
      </c>
      <c r="B44" s="116"/>
      <c r="C44" s="117">
        <v>3.83</v>
      </c>
      <c r="D44" s="118" t="s">
        <v>3445</v>
      </c>
      <c r="E44" s="119" t="s">
        <v>3446</v>
      </c>
      <c r="F44" s="120">
        <v>5800</v>
      </c>
      <c r="G44" s="142">
        <v>290</v>
      </c>
      <c r="H44" s="121" t="s">
        <v>3447</v>
      </c>
      <c r="I44" s="112"/>
      <c r="J44" s="113">
        <f>IF(I44&gt;0,PRODUCT(F44,I44),"")</f>
      </c>
      <c r="K44" s="121" t="s">
        <v>3448</v>
      </c>
      <c r="L44" s="121" t="s">
        <v>3449</v>
      </c>
      <c r="M44" s="121" t="s">
        <v>3450</v>
      </c>
      <c r="N44" s="122" t="s">
        <v>3451</v>
      </c>
      <c r="O44" s="121" t="s">
        <v>3452</v>
      </c>
    </row>
    <row r="45" spans="1:15" customHeight="1">
      <c r="A45" s="115" t="s">
        <v>3453</v>
      </c>
      <c r="B45" s="116"/>
      <c r="C45" s="117">
        <v>3.71</v>
      </c>
      <c r="D45" s="118" t="s">
        <v>3454</v>
      </c>
      <c r="E45" s="119" t="s">
        <v>3455</v>
      </c>
      <c r="F45" s="120">
        <v>6000</v>
      </c>
      <c r="G45" s="142">
        <v>300</v>
      </c>
      <c r="H45" s="121" t="s">
        <v>3456</v>
      </c>
      <c r="I45" s="112"/>
      <c r="J45" s="113">
        <f>IF(I45&gt;0,PRODUCT(F45,I45),"")</f>
      </c>
      <c r="K45" s="121" t="s">
        <v>3457</v>
      </c>
      <c r="L45" s="121" t="s">
        <v>3458</v>
      </c>
      <c r="M45" s="121" t="s">
        <v>3459</v>
      </c>
      <c r="N45" s="122" t="s">
        <v>3460</v>
      </c>
      <c r="O45" s="121" t="s">
        <v>3461</v>
      </c>
    </row>
    <row r="46" spans="1:15" customHeight="1">
      <c r="A46" s="115" t="s">
        <v>3462</v>
      </c>
      <c r="B46" s="116"/>
      <c r="C46" s="117">
        <v>3.75</v>
      </c>
      <c r="D46" s="118" t="s">
        <v>3463</v>
      </c>
      <c r="E46" s="119" t="s">
        <v>3464</v>
      </c>
      <c r="F46" s="120">
        <v>6100</v>
      </c>
      <c r="G46" s="142">
        <v>305</v>
      </c>
      <c r="H46" s="121" t="s">
        <v>3465</v>
      </c>
      <c r="I46" s="112"/>
      <c r="J46" s="113">
        <f>IF(I46&gt;0,PRODUCT(F46,I46),"")</f>
      </c>
      <c r="K46" s="121" t="s">
        <v>3466</v>
      </c>
      <c r="L46" s="121" t="s">
        <v>3467</v>
      </c>
      <c r="M46" s="121" t="s">
        <v>3468</v>
      </c>
      <c r="N46" s="122" t="s">
        <v>3469</v>
      </c>
      <c r="O46" s="121" t="s">
        <v>3470</v>
      </c>
    </row>
    <row r="47" spans="1:15" customHeight="1">
      <c r="A47" s="115" t="s">
        <v>3471</v>
      </c>
      <c r="B47" s="116"/>
      <c r="C47" s="117">
        <v>3.79</v>
      </c>
      <c r="D47" s="118" t="s">
        <v>3472</v>
      </c>
      <c r="E47" s="119" t="s">
        <v>3473</v>
      </c>
      <c r="F47" s="120">
        <v>5600</v>
      </c>
      <c r="G47" s="142">
        <v>280</v>
      </c>
      <c r="H47" s="121" t="s">
        <v>3474</v>
      </c>
      <c r="I47" s="112"/>
      <c r="J47" s="113">
        <f>IF(I47&gt;0,PRODUCT(F47,I47),"")</f>
      </c>
      <c r="K47" s="121" t="s">
        <v>3475</v>
      </c>
      <c r="L47" s="121" t="s">
        <v>3476</v>
      </c>
      <c r="M47" s="121" t="s">
        <v>3477</v>
      </c>
      <c r="N47" s="122" t="s">
        <v>3478</v>
      </c>
      <c r="O47" s="121" t="s">
        <v>3479</v>
      </c>
    </row>
    <row r="48" spans="1:15" customHeight="1">
      <c r="A48" s="105" t="s">
        <v>3480</v>
      </c>
      <c r="B48" s="106"/>
      <c r="C48" s="107">
        <v>3.51</v>
      </c>
      <c r="D48" s="108" t="s">
        <v>3481</v>
      </c>
      <c r="E48" s="109" t="s">
        <v>3482</v>
      </c>
      <c r="F48" s="110">
        <v>5700</v>
      </c>
      <c r="G48" s="144">
        <v>190</v>
      </c>
      <c r="H48" s="111" t="s">
        <v>3483</v>
      </c>
      <c r="I48" s="112"/>
      <c r="J48" s="113">
        <f>IF(I48&gt;0,PRODUCT(F48,I48),"")</f>
      </c>
      <c r="K48" s="111" t="s">
        <v>3484</v>
      </c>
      <c r="L48" s="111" t="s">
        <v>3485</v>
      </c>
      <c r="M48" s="111" t="s">
        <v>3486</v>
      </c>
      <c r="N48" s="114" t="s">
        <v>3487</v>
      </c>
      <c r="O48" s="111" t="s">
        <v>3488</v>
      </c>
    </row>
    <row r="49" spans="1:15" customHeight="1">
      <c r="A49" s="105" t="s">
        <v>3489</v>
      </c>
      <c r="B49" s="106"/>
      <c r="C49" s="107"/>
      <c r="D49" s="108" t="s">
        <v>3490</v>
      </c>
      <c r="E49" s="109" t="s">
        <v>3491</v>
      </c>
      <c r="F49" s="110">
        <v>4400</v>
      </c>
      <c r="G49" s="144">
        <v>220</v>
      </c>
      <c r="H49" s="111" t="s">
        <v>3492</v>
      </c>
      <c r="I49" s="112"/>
      <c r="J49" s="113">
        <f>IF(I49&gt;0,PRODUCT(F49,I49),"")</f>
      </c>
      <c r="K49" s="111" t="s">
        <v>3493</v>
      </c>
      <c r="L49" s="111" t="s">
        <v>3494</v>
      </c>
      <c r="M49" s="111" t="s">
        <v>3495</v>
      </c>
      <c r="N49" s="114" t="s">
        <v>3496</v>
      </c>
      <c r="O49" s="111" t="s">
        <v>3497</v>
      </c>
    </row>
    <row r="50" spans="1:15" customHeight="1">
      <c r="A50" s="105" t="s">
        <v>3498</v>
      </c>
      <c r="B50" s="106"/>
      <c r="C50" s="107">
        <v>3.41</v>
      </c>
      <c r="D50" s="108" t="s">
        <v>3499</v>
      </c>
      <c r="E50" s="109" t="s">
        <v>3500</v>
      </c>
      <c r="F50" s="110">
        <v>5850</v>
      </c>
      <c r="G50" s="144">
        <v>195</v>
      </c>
      <c r="H50" s="111" t="s">
        <v>3501</v>
      </c>
      <c r="I50" s="112"/>
      <c r="J50" s="113">
        <f>IF(I50&gt;0,PRODUCT(F50,I50),"")</f>
      </c>
      <c r="K50" s="111" t="s">
        <v>3502</v>
      </c>
      <c r="L50" s="111" t="s">
        <v>3503</v>
      </c>
      <c r="M50" s="111" t="s">
        <v>3504</v>
      </c>
      <c r="N50" s="114" t="s">
        <v>3505</v>
      </c>
      <c r="O50" s="111" t="s">
        <v>3506</v>
      </c>
    </row>
    <row r="51" spans="1:31" s="13" customFormat="1" ht="29.25" customHeight="1" thickBot="1">
      <c r="A51" s="12"/>
      <c r="E51" s="58" t="s">
        <v>13</v>
      </c>
      <c r="F51" s="82"/>
      <c r="G51" s="82"/>
      <c r="H51" s="83"/>
      <c r="I51" s="14">
        <f>SUM(I12:I50)</f>
        <v>0</v>
      </c>
      <c r="J51" s="15">
        <f>SUM(J12:J50)</f>
        <v>0</v>
      </c>
      <c r="M51" s="16"/>
    </row>
    <row r="52" spans="1:31" s="13" customFormat="1" ht="23.25" customHeight="1">
      <c r="A52" s="12"/>
      <c r="F52" s="17"/>
      <c r="G52" s="17"/>
      <c r="H52" s="17"/>
      <c r="I52" s="18"/>
      <c r="J52" s="19"/>
      <c r="M52" s="16"/>
    </row>
  </sheetData>
  <sheetProtection formatCells="0" formatColumns="0" formatRows="0" insertColumns="0" insertRows="0" insertHyperlinks="0" deleteColumns="0" deleteRows="0" sort="0" autoFilter="0" pivotTables="0"/>
  <autoFilter ref="A12:O12"/>
  <mergeCells count="11">
    <mergeCell ref="E51:H51"/>
    <mergeCell ref="E11:M11"/>
    <mergeCell ref="F7:H7"/>
    <mergeCell ref="I7:L7"/>
    <mergeCell ref="F8:H8"/>
    <mergeCell ref="F9:H9"/>
    <mergeCell ref="I8:J10"/>
    <mergeCell ref="K8:L10"/>
    <mergeCell ref="E6:M6"/>
    <mergeCell ref="F10:H10"/>
    <mergeCell ref="B7:C8"/>
  </mergeCells>
  <hyperlinks>
    <hyperlink ref="F9" r:id="rId1" display="mailto:delo110zakaz@yandex.ru"/>
    <hyperlink ref="F8" r:id="rId2" display="http://www.fish-business.ru/"/>
  </hyperlinks>
  <pageMargins left="0.7" right="0.7" top="0.75" bottom="0.75" header="0.3" footer="0.3"/>
  <pageSetup orientation="portrait"/>
  <headerFooter alignWithMargins="0"/>
  <ignoredErrors>
    <ignoredError sqref="A1:O52" numberStoredAsText="1"/>
  </ignoredErrors>
  <drawing r:id="rId3"/>
</worksheet>
</file>

<file path=xl/worksheets/sheet3.xml><?xml version="1.0" encoding="utf-8"?>
<worksheet xmlns="http://schemas.openxmlformats.org/spreadsheetml/2006/main" xmlns:r="http://schemas.openxmlformats.org/officeDocument/2006/relationships">
  <sheetPr>
    <tabColor rgb="FFFFD966"/>
    <outlinePr summaryBelow="0"/>
  </sheetPr>
  <dimension ref="A1:AD90"/>
  <sheetViews>
    <sheetView showRuler="0" zoomScaleNormal="100" workbookViewId="0"/>
  </sheetViews>
  <sheetFormatPr defaultRowHeight="24" outlineLevelRow="1"/>
  <cols>
    <col min="1" max="1" width="17.5" customWidth="1"/>
    <col min="2" max="2" width="11.25" customWidth="1"/>
    <col min="3" max="3" width="11.125" customWidth="1"/>
    <col min="4" max="4" width="41.5" customWidth="1"/>
    <col min="5" max="5" width="34.25" customWidth="1"/>
    <col min="6" max="6" width="10" customWidth="1"/>
    <col min="7" max="7" width="10.125" customWidth="1"/>
    <col min="8" max="9" width="12" customWidth="1"/>
    <col min="10" max="10" width="11.375" customWidth="1"/>
    <col min="11" max="12" width="11.5" customWidth="1"/>
    <col min="13" max="13" width="44.5" customWidth="1"/>
    <col min="14" max="14" width="14.25" customWidth="1"/>
    <col min="15" max="29" width="7.625" customWidth="1"/>
    <col min="14" max="14" width="15.555555555556" customWidth="1"/>
    <col min="15" max="15" width="22.222222222222" customWidth="1"/>
    <col min="16" max="16" width="22.222222222222" customWidth="1"/>
    <col min="17" max="17" width="22.222222222222" customWidth="1"/>
    <col min="18" max="18" width="22.222222222222" customWidth="1"/>
    <col min="19" max="19" width="22.222222222222" customWidth="1"/>
    <col min="20" max="20" width="22.222222222222" customWidth="1"/>
    <col min="21" max="21" width="22.222222222222" customWidth="1"/>
    <col min="22" max="22" width="22.222222222222" customWidth="1"/>
    <col min="23" max="23" width="22.222222222222" customWidth="1"/>
    <col min="24" max="24" width="22.222222222222" customWidth="1"/>
    <col min="25" max="25" width="22.222222222222" customWidth="1"/>
    <col min="26" max="26" width="22.222222222222" customWidth="1"/>
    <col min="27" max="27" width="22.222222222222" customWidth="1"/>
    <col min="28" max="28" width="22.222222222222" customWidth="1"/>
    <col min="29" max="29" width="22.222222222222" customWidth="1"/>
    <col min="30" max="30" width="22.222222222222" customWidth="1"/>
  </cols>
  <sheetData>
    <row r="1" spans="1:30" ht="15.75" thickBot="1">
      <c r="A1" s="23"/>
      <c r="B1" s="23"/>
      <c r="C1" s="26"/>
      <c r="D1" s="26"/>
      <c r="E1" s="22"/>
      <c r="F1" s="22"/>
      <c r="G1" s="22"/>
      <c r="H1" s="22"/>
      <c r="I1" s="22"/>
      <c r="J1" s="22"/>
      <c r="K1" s="22"/>
      <c r="L1" s="22"/>
      <c r="M1" s="23"/>
      <c r="N1" s="23"/>
    </row>
    <row r="2" spans="1:30" ht="18" customHeight="1" thickTop="1" thickBot="1">
      <c r="A2" s="23"/>
      <c r="B2" s="23"/>
      <c r="C2" s="23"/>
      <c r="D2" s="27"/>
      <c r="E2" s="32" t="s">
        <v>0</v>
      </c>
      <c r="F2" s="33" t="s">
        <v>1</v>
      </c>
      <c r="G2" s="34"/>
      <c r="H2" s="34"/>
      <c r="I2" s="34"/>
      <c r="J2" s="34"/>
      <c r="K2" s="34"/>
      <c r="L2" s="35"/>
      <c r="M2" s="41"/>
      <c r="N2" s="23"/>
    </row>
    <row r="3" spans="1:30" ht="18" customHeight="1" thickBot="1">
      <c r="A3" s="23"/>
      <c r="B3" s="23"/>
      <c r="C3" s="23"/>
      <c r="D3" s="27"/>
      <c r="E3" s="36" t="s">
        <v>2</v>
      </c>
      <c r="F3" s="42" t="s">
        <v>3</v>
      </c>
      <c r="G3" s="43"/>
      <c r="H3" s="43"/>
      <c r="I3" s="43"/>
      <c r="J3" s="43"/>
      <c r="K3" s="43"/>
      <c r="L3" s="44"/>
      <c r="M3" s="41"/>
      <c r="N3" s="23"/>
    </row>
    <row r="4" spans="1:30" ht="18" customHeight="1" thickBot="1">
      <c r="A4" s="23"/>
      <c r="B4" s="23"/>
      <c r="C4" s="23"/>
      <c r="D4" s="27"/>
      <c r="E4" s="36" t="s">
        <v>4</v>
      </c>
      <c r="F4" s="42" t="s">
        <v>5</v>
      </c>
      <c r="G4" s="43"/>
      <c r="H4" s="43"/>
      <c r="I4" s="43"/>
      <c r="J4" s="43"/>
      <c r="K4" s="43"/>
      <c r="L4" s="44"/>
      <c r="M4" s="41"/>
      <c r="N4" s="23"/>
    </row>
    <row r="5" spans="1:30" ht="18" customHeight="1" thickBot="1">
      <c r="A5" s="23"/>
      <c r="B5" s="23"/>
      <c r="C5" s="23"/>
      <c r="D5" s="27"/>
      <c r="E5" s="37" t="s">
        <v>6</v>
      </c>
      <c r="F5" s="45" t="s">
        <v>7</v>
      </c>
      <c r="G5" s="46"/>
      <c r="H5" s="46"/>
      <c r="I5" s="46"/>
      <c r="J5" s="46"/>
      <c r="K5" s="46"/>
      <c r="L5" s="47"/>
      <c r="M5" s="50"/>
      <c r="N5" s="23"/>
    </row>
    <row r="6" spans="1:30" ht="18" customHeight="1" thickTop="1" thickBot="1">
      <c r="A6" s="23"/>
      <c r="B6" s="23"/>
      <c r="C6" s="23"/>
      <c r="D6" s="26"/>
      <c r="E6" s="79"/>
      <c r="F6" s="80"/>
      <c r="G6" s="80"/>
      <c r="H6" s="80"/>
      <c r="I6" s="80"/>
      <c r="J6" s="80"/>
      <c r="K6" s="80"/>
      <c r="L6" s="80"/>
      <c r="M6" s="81"/>
      <c r="N6" s="23"/>
    </row>
    <row r="7" spans="1:30" ht="18" customHeight="1" thickTop="1" thickBot="1">
      <c r="A7" s="23"/>
      <c r="B7" s="54"/>
      <c r="C7" s="55"/>
      <c r="D7" s="27"/>
      <c r="E7" s="38" t="s">
        <v>14</v>
      </c>
      <c r="F7" s="73" t="s">
        <v>8</v>
      </c>
      <c r="G7" s="74"/>
      <c r="H7" s="75"/>
      <c r="I7" s="84" t="s">
        <v>17</v>
      </c>
      <c r="J7" s="85"/>
      <c r="K7" s="85"/>
      <c r="L7" s="86"/>
      <c r="M7" s="41"/>
      <c r="N7" s="23"/>
    </row>
    <row r="8" spans="1:30" ht="18" customHeight="1" thickBot="1">
      <c r="A8" s="23"/>
      <c r="B8" s="56"/>
      <c r="C8" s="57"/>
      <c r="D8" s="27"/>
      <c r="E8" s="39" t="s">
        <v>9</v>
      </c>
      <c r="F8" s="61" t="s">
        <v>10</v>
      </c>
      <c r="G8" s="62"/>
      <c r="H8" s="63"/>
      <c r="I8" s="87" t="s">
        <v>18</v>
      </c>
      <c r="J8" s="88"/>
      <c r="K8" s="89" t="s">
        <v>19</v>
      </c>
      <c r="L8" s="90"/>
      <c r="M8" s="48"/>
      <c r="N8" s="23"/>
    </row>
    <row r="9" spans="1:30" ht="18" customHeight="1" thickBot="1">
      <c r="A9" s="20"/>
      <c r="B9" s="23"/>
      <c r="C9" s="29"/>
      <c r="D9" s="27"/>
      <c r="E9" s="39" t="s">
        <v>11</v>
      </c>
      <c r="F9" s="61" t="s">
        <v>16</v>
      </c>
      <c r="G9" s="62"/>
      <c r="H9" s="63"/>
      <c r="I9" s="91"/>
      <c r="J9" s="92"/>
      <c r="K9" s="93"/>
      <c r="L9" s="94"/>
      <c r="M9" s="48"/>
      <c r="N9" s="23"/>
    </row>
    <row r="10" spans="1:30" ht="18" customHeight="1" thickBot="1">
      <c r="A10" s="24"/>
      <c r="B10" s="30"/>
      <c r="C10" s="26"/>
      <c r="D10" s="31"/>
      <c r="E10" s="40" t="s">
        <v>15</v>
      </c>
      <c r="F10" s="51" t="s">
        <v>20</v>
      </c>
      <c r="G10" s="52"/>
      <c r="H10" s="53"/>
      <c r="I10" s="95"/>
      <c r="J10" s="96"/>
      <c r="K10" s="97"/>
      <c r="L10" s="98"/>
      <c r="M10" s="49"/>
      <c r="N10" s="23"/>
    </row>
    <row r="11" spans="1:30" ht="18.75" customHeight="1" thickTop="1">
      <c r="A11" s="1"/>
      <c r="B11" s="25"/>
      <c r="C11" s="28"/>
      <c r="D11" s="21"/>
      <c r="E11" s="79"/>
      <c r="F11" s="80"/>
      <c r="G11" s="80"/>
      <c r="H11" s="80"/>
      <c r="I11" s="80"/>
      <c r="J11" s="80"/>
      <c r="K11" s="80"/>
      <c r="L11" s="80"/>
      <c r="M11" s="81"/>
      <c r="N11" s="23"/>
    </row>
    <row r="12" spans="1:14" s="102" customFormat="1" ht="43.5" customHeight="1">
      <c r="A12" s="104" t="s">
        <v>3507</v>
      </c>
      <c r="B12" s="104" t="s">
        <v>3508</v>
      </c>
      <c r="C12" s="104" t="s">
        <v>3509</v>
      </c>
      <c r="D12" s="104" t="s">
        <v>3510</v>
      </c>
      <c r="E12" s="104" t="s">
        <v>3511</v>
      </c>
      <c r="F12" s="104" t="s">
        <v>3512</v>
      </c>
      <c r="G12" s="104" t="s">
        <v>3513</v>
      </c>
      <c r="H12" s="104" t="s">
        <v>3514</v>
      </c>
      <c r="I12" s="104" t="s">
        <v>3515</v>
      </c>
      <c r="J12" s="104" t="s">
        <v>3516</v>
      </c>
      <c r="K12" s="104" t="s">
        <v>3517</v>
      </c>
      <c r="L12" s="104" t="s">
        <v>3518</v>
      </c>
      <c r="M12" s="104" t="s">
        <v>3519</v>
      </c>
      <c r="N12" s="104" t="s">
        <v>3520</v>
      </c>
    </row>
    <row r="13" spans="1:14" customHeight="1">
      <c r="A13" s="123" t="s">
        <v>3521</v>
      </c>
      <c r="B13" s="124"/>
      <c r="C13" s="125"/>
      <c r="D13" s="126" t="s">
        <v>3522</v>
      </c>
      <c r="E13" s="127" t="s">
        <v>3523</v>
      </c>
      <c r="F13" s="128">
        <v>150</v>
      </c>
      <c r="G13" s="129" t="s">
        <v>3524</v>
      </c>
      <c r="H13" s="112"/>
      <c r="I13" s="113">
        <f>IF(H13&gt;0,PRODUCT(F13,H13),"")</f>
      </c>
      <c r="J13" s="129"/>
      <c r="K13" s="129"/>
      <c r="L13" s="129"/>
      <c r="M13" s="130" t="s">
        <v>3525</v>
      </c>
      <c r="N13" s="129" t="s">
        <v>3526</v>
      </c>
    </row>
    <row r="14" spans="1:14" customHeight="1">
      <c r="A14" s="123" t="s">
        <v>3527</v>
      </c>
      <c r="B14" s="124" t="s">
        <v>3528</v>
      </c>
      <c r="C14" s="125"/>
      <c r="D14" s="126" t="s">
        <v>3529</v>
      </c>
      <c r="E14" s="127"/>
      <c r="F14" s="128">
        <v>57</v>
      </c>
      <c r="G14" s="129" t="s">
        <v>3530</v>
      </c>
      <c r="H14" s="112"/>
      <c r="I14" s="113">
        <f>IF(H14&gt;0,PRODUCT(F14,H14),"")</f>
      </c>
      <c r="J14" s="129"/>
      <c r="K14" s="129"/>
      <c r="L14" s="129"/>
      <c r="M14" s="130"/>
      <c r="N14" s="129" t="s">
        <v>3531</v>
      </c>
    </row>
    <row r="15" spans="1:14" customHeight="1">
      <c r="A15" s="105" t="s">
        <v>3532</v>
      </c>
      <c r="B15" s="106"/>
      <c r="C15" s="107"/>
      <c r="D15" s="108" t="s">
        <v>3533</v>
      </c>
      <c r="E15" s="109" t="s">
        <v>3534</v>
      </c>
      <c r="F15" s="110">
        <v>100</v>
      </c>
      <c r="G15" s="111" t="s">
        <v>3535</v>
      </c>
      <c r="H15" s="112">
        <v>0</v>
      </c>
      <c r="I15" s="113">
        <f>IF(H15&gt;0,PRODUCT(F15,H15),"")</f>
      </c>
      <c r="J15" s="111"/>
      <c r="K15" s="111"/>
      <c r="L15" s="111"/>
      <c r="M15" s="114" t="s">
        <v>3536</v>
      </c>
      <c r="N15" s="111" t="s">
        <v>3537</v>
      </c>
    </row>
    <row r="16" spans="1:14" customHeight="1">
      <c r="A16" s="105" t="s">
        <v>3538</v>
      </c>
      <c r="B16" s="106"/>
      <c r="C16" s="107"/>
      <c r="D16" s="108" t="s">
        <v>3539</v>
      </c>
      <c r="E16" s="109" t="s">
        <v>3540</v>
      </c>
      <c r="F16" s="110">
        <v>100</v>
      </c>
      <c r="G16" s="111" t="s">
        <v>3541</v>
      </c>
      <c r="H16" s="112"/>
      <c r="I16" s="113">
        <f>IF(H16&gt;0,PRODUCT(F16,H16),"")</f>
      </c>
      <c r="J16" s="111"/>
      <c r="K16" s="111"/>
      <c r="L16" s="111"/>
      <c r="M16" s="114" t="s">
        <v>3542</v>
      </c>
      <c r="N16" s="111" t="s">
        <v>3543</v>
      </c>
    </row>
    <row r="17" spans="1:14" customHeight="1">
      <c r="A17" s="105" t="s">
        <v>3544</v>
      </c>
      <c r="B17" s="106"/>
      <c r="C17" s="107"/>
      <c r="D17" s="108" t="s">
        <v>3545</v>
      </c>
      <c r="E17" s="109" t="s">
        <v>3546</v>
      </c>
      <c r="F17" s="110">
        <v>97</v>
      </c>
      <c r="G17" s="111" t="s">
        <v>3547</v>
      </c>
      <c r="H17" s="112"/>
      <c r="I17" s="113">
        <f>IF(H17&gt;0,PRODUCT(F17,H17),"")</f>
      </c>
      <c r="J17" s="111"/>
      <c r="K17" s="111"/>
      <c r="L17" s="111"/>
      <c r="M17" s="114" t="s">
        <v>3548</v>
      </c>
      <c r="N17" s="111" t="s">
        <v>3549</v>
      </c>
    </row>
    <row r="18" spans="1:14" customHeight="1">
      <c r="A18" s="105" t="s">
        <v>3550</v>
      </c>
      <c r="B18" s="106"/>
      <c r="C18" s="107"/>
      <c r="D18" s="108" t="s">
        <v>3551</v>
      </c>
      <c r="E18" s="109" t="s">
        <v>3552</v>
      </c>
      <c r="F18" s="110">
        <v>100</v>
      </c>
      <c r="G18" s="111" t="s">
        <v>3553</v>
      </c>
      <c r="H18" s="112">
        <v>0</v>
      </c>
      <c r="I18" s="113">
        <f>IF(H18&gt;0,PRODUCT(F18,H18),"")</f>
      </c>
      <c r="J18" s="111"/>
      <c r="K18" s="111"/>
      <c r="L18" s="111"/>
      <c r="M18" s="114" t="s">
        <v>3554</v>
      </c>
      <c r="N18" s="111" t="s">
        <v>3555</v>
      </c>
    </row>
    <row r="19" spans="1:14" customHeight="1">
      <c r="A19" s="105" t="s">
        <v>3556</v>
      </c>
      <c r="B19" s="106"/>
      <c r="C19" s="107"/>
      <c r="D19" s="108" t="s">
        <v>3557</v>
      </c>
      <c r="E19" s="109" t="s">
        <v>3558</v>
      </c>
      <c r="F19" s="110">
        <v>100</v>
      </c>
      <c r="G19" s="111" t="s">
        <v>3559</v>
      </c>
      <c r="H19" s="112"/>
      <c r="I19" s="113">
        <f>IF(H19&gt;0,PRODUCT(F19,H19),"")</f>
      </c>
      <c r="J19" s="111"/>
      <c r="K19" s="111"/>
      <c r="L19" s="111"/>
      <c r="M19" s="114" t="s">
        <v>3560</v>
      </c>
      <c r="N19" s="111" t="s">
        <v>3561</v>
      </c>
    </row>
    <row r="20" spans="1:14" customHeight="1">
      <c r="A20" s="123" t="s">
        <v>3562</v>
      </c>
      <c r="B20" s="124"/>
      <c r="C20" s="125"/>
      <c r="D20" s="126" t="s">
        <v>3563</v>
      </c>
      <c r="E20" s="127" t="s">
        <v>3564</v>
      </c>
      <c r="F20" s="128">
        <v>140</v>
      </c>
      <c r="G20" s="129" t="s">
        <v>3565</v>
      </c>
      <c r="H20" s="112"/>
      <c r="I20" s="113">
        <f>IF(H20&gt;0,PRODUCT(F20,H20),"")</f>
      </c>
      <c r="J20" s="129"/>
      <c r="K20" s="129"/>
      <c r="L20" s="129"/>
      <c r="M20" s="130" t="s">
        <v>3566</v>
      </c>
      <c r="N20" s="129" t="s">
        <v>3567</v>
      </c>
    </row>
    <row r="21" spans="1:14" customHeight="1">
      <c r="A21" s="123" t="s">
        <v>3568</v>
      </c>
      <c r="B21" s="124"/>
      <c r="C21" s="125"/>
      <c r="D21" s="126" t="s">
        <v>3569</v>
      </c>
      <c r="E21" s="127" t="s">
        <v>3570</v>
      </c>
      <c r="F21" s="128">
        <v>140</v>
      </c>
      <c r="G21" s="129" t="s">
        <v>3571</v>
      </c>
      <c r="H21" s="112">
        <v>0</v>
      </c>
      <c r="I21" s="113">
        <f>IF(H21&gt;0,PRODUCT(F21,H21),"")</f>
      </c>
      <c r="J21" s="129"/>
      <c r="K21" s="129"/>
      <c r="L21" s="129"/>
      <c r="M21" s="130" t="s">
        <v>3572</v>
      </c>
      <c r="N21" s="129" t="s">
        <v>3573</v>
      </c>
    </row>
    <row r="22" spans="1:14" customHeight="1">
      <c r="A22" s="123" t="s">
        <v>3574</v>
      </c>
      <c r="B22" s="124"/>
      <c r="C22" s="125"/>
      <c r="D22" s="126" t="s">
        <v>3575</v>
      </c>
      <c r="E22" s="127" t="s">
        <v>3576</v>
      </c>
      <c r="F22" s="128">
        <v>140</v>
      </c>
      <c r="G22" s="129" t="s">
        <v>3577</v>
      </c>
      <c r="H22" s="112"/>
      <c r="I22" s="113">
        <f>IF(H22&gt;0,PRODUCT(F22,H22),"")</f>
      </c>
      <c r="J22" s="129"/>
      <c r="K22" s="129"/>
      <c r="L22" s="129"/>
      <c r="M22" s="130" t="s">
        <v>3578</v>
      </c>
      <c r="N22" s="129" t="s">
        <v>3579</v>
      </c>
    </row>
    <row r="23" spans="1:14" customHeight="1">
      <c r="A23" s="123" t="s">
        <v>3580</v>
      </c>
      <c r="B23" s="124"/>
      <c r="C23" s="125"/>
      <c r="D23" s="126" t="s">
        <v>3581</v>
      </c>
      <c r="E23" s="127" t="s">
        <v>3582</v>
      </c>
      <c r="F23" s="128">
        <v>140</v>
      </c>
      <c r="G23" s="129" t="s">
        <v>3583</v>
      </c>
      <c r="H23" s="112">
        <v>0</v>
      </c>
      <c r="I23" s="113">
        <f>IF(H23&gt;0,PRODUCT(F23,H23),"")</f>
      </c>
      <c r="J23" s="129"/>
      <c r="K23" s="129"/>
      <c r="L23" s="129"/>
      <c r="M23" s="130" t="s">
        <v>3584</v>
      </c>
      <c r="N23" s="129" t="s">
        <v>3585</v>
      </c>
    </row>
    <row r="24" spans="1:14" customHeight="1">
      <c r="A24" s="115" t="s">
        <v>3586</v>
      </c>
      <c r="B24" s="116"/>
      <c r="C24" s="117"/>
      <c r="D24" s="118" t="s">
        <v>3587</v>
      </c>
      <c r="E24" s="119" t="s">
        <v>3588</v>
      </c>
      <c r="F24" s="120">
        <v>150</v>
      </c>
      <c r="G24" s="121" t="s">
        <v>3589</v>
      </c>
      <c r="H24" s="112"/>
      <c r="I24" s="113">
        <f>IF(H24&gt;0,PRODUCT(F24,H24),"")</f>
      </c>
      <c r="J24" s="121"/>
      <c r="K24" s="121"/>
      <c r="L24" s="121"/>
      <c r="M24" s="122" t="s">
        <v>3590</v>
      </c>
      <c r="N24" s="121" t="s">
        <v>3591</v>
      </c>
    </row>
    <row r="25" spans="1:14" customHeight="1">
      <c r="A25" s="115" t="s">
        <v>3592</v>
      </c>
      <c r="B25" s="116"/>
      <c r="C25" s="117"/>
      <c r="D25" s="118" t="s">
        <v>3593</v>
      </c>
      <c r="E25" s="119" t="s">
        <v>3594</v>
      </c>
      <c r="F25" s="120">
        <v>134</v>
      </c>
      <c r="G25" s="121" t="s">
        <v>3595</v>
      </c>
      <c r="H25" s="112"/>
      <c r="I25" s="113">
        <f>IF(H25&gt;0,PRODUCT(F25,H25),"")</f>
      </c>
      <c r="J25" s="121"/>
      <c r="K25" s="121"/>
      <c r="L25" s="121"/>
      <c r="M25" s="122" t="s">
        <v>3596</v>
      </c>
      <c r="N25" s="121" t="s">
        <v>3597</v>
      </c>
    </row>
    <row r="26" spans="1:14" customHeight="1">
      <c r="A26" s="115" t="s">
        <v>3598</v>
      </c>
      <c r="B26" s="116"/>
      <c r="C26" s="117"/>
      <c r="D26" s="118" t="s">
        <v>3599</v>
      </c>
      <c r="E26" s="119" t="s">
        <v>3600</v>
      </c>
      <c r="F26" s="120">
        <v>134</v>
      </c>
      <c r="G26" s="121" t="s">
        <v>3601</v>
      </c>
      <c r="H26" s="112">
        <v>0</v>
      </c>
      <c r="I26" s="113">
        <f>IF(H26&gt;0,PRODUCT(F26,H26),"")</f>
      </c>
      <c r="J26" s="121"/>
      <c r="K26" s="121"/>
      <c r="L26" s="121"/>
      <c r="M26" s="122" t="s">
        <v>3602</v>
      </c>
      <c r="N26" s="121" t="s">
        <v>3603</v>
      </c>
    </row>
    <row r="27" spans="1:14" customHeight="1">
      <c r="A27" s="115" t="s">
        <v>3604</v>
      </c>
      <c r="B27" s="116"/>
      <c r="C27" s="117"/>
      <c r="D27" s="118" t="s">
        <v>3605</v>
      </c>
      <c r="E27" s="119"/>
      <c r="F27" s="120">
        <v>155</v>
      </c>
      <c r="G27" s="121" t="s">
        <v>3606</v>
      </c>
      <c r="H27" s="112"/>
      <c r="I27" s="113">
        <f>IF(H27&gt;0,PRODUCT(F27,H27),"")</f>
      </c>
      <c r="J27" s="121"/>
      <c r="K27" s="121"/>
      <c r="L27" s="121"/>
      <c r="M27" s="122"/>
      <c r="N27" s="121" t="s">
        <v>3607</v>
      </c>
    </row>
    <row r="28" spans="1:14" customHeight="1">
      <c r="A28" s="115" t="s">
        <v>3608</v>
      </c>
      <c r="B28" s="116"/>
      <c r="C28" s="117"/>
      <c r="D28" s="118" t="s">
        <v>3609</v>
      </c>
      <c r="E28" s="119" t="s">
        <v>3610</v>
      </c>
      <c r="F28" s="120">
        <v>134</v>
      </c>
      <c r="G28" s="121" t="s">
        <v>3611</v>
      </c>
      <c r="H28" s="112"/>
      <c r="I28" s="113">
        <f>IF(H28&gt;0,PRODUCT(F28,H28),"")</f>
      </c>
      <c r="J28" s="121"/>
      <c r="K28" s="121"/>
      <c r="L28" s="121"/>
      <c r="M28" s="122" t="s">
        <v>3612</v>
      </c>
      <c r="N28" s="121" t="s">
        <v>3613</v>
      </c>
    </row>
    <row r="29" spans="1:14" customHeight="1">
      <c r="A29" s="115" t="s">
        <v>3614</v>
      </c>
      <c r="B29" s="116"/>
      <c r="C29" s="117"/>
      <c r="D29" s="118" t="s">
        <v>3615</v>
      </c>
      <c r="E29" s="119" t="s">
        <v>3616</v>
      </c>
      <c r="F29" s="120">
        <v>134</v>
      </c>
      <c r="G29" s="121" t="s">
        <v>3617</v>
      </c>
      <c r="H29" s="112"/>
      <c r="I29" s="113">
        <f>IF(H29&gt;0,PRODUCT(F29,H29),"")</f>
      </c>
      <c r="J29" s="121"/>
      <c r="K29" s="121"/>
      <c r="L29" s="121"/>
      <c r="M29" s="122" t="s">
        <v>3618</v>
      </c>
      <c r="N29" s="121" t="s">
        <v>3619</v>
      </c>
    </row>
    <row r="30" spans="1:14" customHeight="1">
      <c r="A30" s="105" t="s">
        <v>3620</v>
      </c>
      <c r="B30" s="106"/>
      <c r="C30" s="107"/>
      <c r="D30" s="108" t="s">
        <v>3621</v>
      </c>
      <c r="E30" s="109" t="s">
        <v>3622</v>
      </c>
      <c r="F30" s="110">
        <v>123</v>
      </c>
      <c r="G30" s="111" t="s">
        <v>3623</v>
      </c>
      <c r="H30" s="112">
        <v>0</v>
      </c>
      <c r="I30" s="113">
        <f>IF(H30&gt;0,PRODUCT(F30,H30),"")</f>
      </c>
      <c r="J30" s="111"/>
      <c r="K30" s="111"/>
      <c r="L30" s="111"/>
      <c r="M30" s="114" t="s">
        <v>3624</v>
      </c>
      <c r="N30" s="111" t="s">
        <v>3625</v>
      </c>
    </row>
    <row r="31" spans="1:14" customHeight="1">
      <c r="A31" s="105" t="s">
        <v>3626</v>
      </c>
      <c r="B31" s="106"/>
      <c r="C31" s="107"/>
      <c r="D31" s="108" t="s">
        <v>3627</v>
      </c>
      <c r="E31" s="109" t="s">
        <v>3628</v>
      </c>
      <c r="F31" s="110">
        <v>123</v>
      </c>
      <c r="G31" s="111" t="s">
        <v>3629</v>
      </c>
      <c r="H31" s="112"/>
      <c r="I31" s="113">
        <f>IF(H31&gt;0,PRODUCT(F31,H31),"")</f>
      </c>
      <c r="J31" s="111"/>
      <c r="K31" s="111"/>
      <c r="L31" s="111"/>
      <c r="M31" s="114" t="s">
        <v>3630</v>
      </c>
      <c r="N31" s="111" t="s">
        <v>3631</v>
      </c>
    </row>
    <row r="32" spans="1:14" customHeight="1">
      <c r="A32" s="105" t="s">
        <v>3632</v>
      </c>
      <c r="B32" s="106"/>
      <c r="C32" s="107"/>
      <c r="D32" s="108" t="s">
        <v>3633</v>
      </c>
      <c r="E32" s="109" t="s">
        <v>3634</v>
      </c>
      <c r="F32" s="110">
        <v>123</v>
      </c>
      <c r="G32" s="111" t="s">
        <v>3635</v>
      </c>
      <c r="H32" s="112"/>
      <c r="I32" s="113">
        <f>IF(H32&gt;0,PRODUCT(F32,H32),"")</f>
      </c>
      <c r="J32" s="111"/>
      <c r="K32" s="111"/>
      <c r="L32" s="111"/>
      <c r="M32" s="114" t="s">
        <v>3636</v>
      </c>
      <c r="N32" s="111" t="s">
        <v>3637</v>
      </c>
    </row>
    <row r="33" spans="1:14" customHeight="1">
      <c r="A33" s="105" t="s">
        <v>3638</v>
      </c>
      <c r="B33" s="106"/>
      <c r="C33" s="107"/>
      <c r="D33" s="108" t="s">
        <v>3639</v>
      </c>
      <c r="E33" s="109" t="s">
        <v>3640</v>
      </c>
      <c r="F33" s="110">
        <v>123</v>
      </c>
      <c r="G33" s="111" t="s">
        <v>3641</v>
      </c>
      <c r="H33" s="112"/>
      <c r="I33" s="113">
        <f>IF(H33&gt;0,PRODUCT(F33,H33),"")</f>
      </c>
      <c r="J33" s="111"/>
      <c r="K33" s="111"/>
      <c r="L33" s="111"/>
      <c r="M33" s="114" t="s">
        <v>3642</v>
      </c>
      <c r="N33" s="111" t="s">
        <v>3643</v>
      </c>
    </row>
    <row r="34" spans="1:14" customHeight="1">
      <c r="A34" s="105" t="s">
        <v>3644</v>
      </c>
      <c r="B34" s="106"/>
      <c r="C34" s="107"/>
      <c r="D34" s="108" t="s">
        <v>3645</v>
      </c>
      <c r="E34" s="109" t="s">
        <v>3646</v>
      </c>
      <c r="F34" s="110">
        <v>123</v>
      </c>
      <c r="G34" s="111" t="s">
        <v>3647</v>
      </c>
      <c r="H34" s="112">
        <v>0</v>
      </c>
      <c r="I34" s="113">
        <f>IF(H34&gt;0,PRODUCT(F34,H34),"")</f>
      </c>
      <c r="J34" s="111"/>
      <c r="K34" s="111"/>
      <c r="L34" s="111"/>
      <c r="M34" s="114" t="s">
        <v>3648</v>
      </c>
      <c r="N34" s="111" t="s">
        <v>3649</v>
      </c>
    </row>
    <row r="35" spans="1:14" customHeight="1">
      <c r="A35" s="105" t="s">
        <v>3650</v>
      </c>
      <c r="B35" s="106"/>
      <c r="C35" s="107"/>
      <c r="D35" s="108" t="s">
        <v>3651</v>
      </c>
      <c r="E35" s="109" t="s">
        <v>3652</v>
      </c>
      <c r="F35" s="110">
        <v>123</v>
      </c>
      <c r="G35" s="111" t="s">
        <v>3653</v>
      </c>
      <c r="H35" s="112">
        <v>0</v>
      </c>
      <c r="I35" s="113">
        <f>IF(H35&gt;0,PRODUCT(F35,H35),"")</f>
      </c>
      <c r="J35" s="111"/>
      <c r="K35" s="111"/>
      <c r="L35" s="111"/>
      <c r="M35" s="114" t="s">
        <v>3654</v>
      </c>
      <c r="N35" s="111" t="s">
        <v>3655</v>
      </c>
    </row>
    <row r="36" spans="1:14" customHeight="1">
      <c r="A36" s="123" t="s">
        <v>3656</v>
      </c>
      <c r="B36" s="124"/>
      <c r="C36" s="125"/>
      <c r="D36" s="126" t="s">
        <v>3657</v>
      </c>
      <c r="E36" s="127"/>
      <c r="F36" s="128">
        <v>200</v>
      </c>
      <c r="G36" s="129" t="s">
        <v>3658</v>
      </c>
      <c r="H36" s="112"/>
      <c r="I36" s="113">
        <f>IF(H36&gt;0,PRODUCT(F36,H36),"")</f>
      </c>
      <c r="J36" s="129"/>
      <c r="K36" s="129"/>
      <c r="L36" s="129"/>
      <c r="M36" s="130"/>
      <c r="N36" s="129" t="s">
        <v>3659</v>
      </c>
    </row>
    <row r="37" spans="1:14" customHeight="1">
      <c r="A37" s="123" t="s">
        <v>3660</v>
      </c>
      <c r="B37" s="124"/>
      <c r="C37" s="125"/>
      <c r="D37" s="126" t="s">
        <v>3661</v>
      </c>
      <c r="E37" s="127"/>
      <c r="F37" s="128">
        <v>200</v>
      </c>
      <c r="G37" s="129" t="s">
        <v>3662</v>
      </c>
      <c r="H37" s="112"/>
      <c r="I37" s="113">
        <f>IF(H37&gt;0,PRODUCT(F37,H37),"")</f>
      </c>
      <c r="J37" s="129"/>
      <c r="K37" s="129"/>
      <c r="L37" s="129"/>
      <c r="M37" s="130"/>
      <c r="N37" s="129" t="s">
        <v>3663</v>
      </c>
    </row>
    <row r="38" spans="1:14" customHeight="1">
      <c r="A38" s="123" t="s">
        <v>3664</v>
      </c>
      <c r="B38" s="124"/>
      <c r="C38" s="125"/>
      <c r="D38" s="126" t="s">
        <v>3665</v>
      </c>
      <c r="E38" s="127"/>
      <c r="F38" s="128">
        <v>200</v>
      </c>
      <c r="G38" s="129" t="s">
        <v>3666</v>
      </c>
      <c r="H38" s="112"/>
      <c r="I38" s="113">
        <f>IF(H38&gt;0,PRODUCT(F38,H38),"")</f>
      </c>
      <c r="J38" s="129"/>
      <c r="K38" s="129"/>
      <c r="L38" s="129"/>
      <c r="M38" s="130"/>
      <c r="N38" s="129" t="s">
        <v>3667</v>
      </c>
    </row>
    <row r="39" spans="1:14" customHeight="1">
      <c r="A39" s="123" t="s">
        <v>3668</v>
      </c>
      <c r="B39" s="124"/>
      <c r="C39" s="125"/>
      <c r="D39" s="126" t="s">
        <v>3669</v>
      </c>
      <c r="E39" s="127"/>
      <c r="F39" s="128">
        <v>200</v>
      </c>
      <c r="G39" s="129" t="s">
        <v>3670</v>
      </c>
      <c r="H39" s="112"/>
      <c r="I39" s="113">
        <f>IF(H39&gt;0,PRODUCT(F39,H39),"")</f>
      </c>
      <c r="J39" s="129"/>
      <c r="K39" s="129"/>
      <c r="L39" s="129"/>
      <c r="M39" s="130"/>
      <c r="N39" s="129" t="s">
        <v>3671</v>
      </c>
    </row>
    <row r="40" spans="1:14" customHeight="1">
      <c r="A40" s="115" t="s">
        <v>3672</v>
      </c>
      <c r="B40" s="116"/>
      <c r="C40" s="117"/>
      <c r="D40" s="118" t="s">
        <v>3673</v>
      </c>
      <c r="E40" s="119" t="s">
        <v>3674</v>
      </c>
      <c r="F40" s="120">
        <v>105</v>
      </c>
      <c r="G40" s="121" t="s">
        <v>3675</v>
      </c>
      <c r="H40" s="112"/>
      <c r="I40" s="113">
        <f>IF(H40&gt;0,PRODUCT(F40,H40),"")</f>
      </c>
      <c r="J40" s="121"/>
      <c r="K40" s="121"/>
      <c r="L40" s="121"/>
      <c r="M40" s="122" t="s">
        <v>3676</v>
      </c>
      <c r="N40" s="121" t="s">
        <v>3677</v>
      </c>
    </row>
    <row r="41" spans="1:14" customHeight="1">
      <c r="A41" s="115" t="s">
        <v>3678</v>
      </c>
      <c r="B41" s="116"/>
      <c r="C41" s="117"/>
      <c r="D41" s="118" t="s">
        <v>3679</v>
      </c>
      <c r="E41" s="119"/>
      <c r="F41" s="120">
        <v>105</v>
      </c>
      <c r="G41" s="121" t="s">
        <v>3680</v>
      </c>
      <c r="H41" s="112"/>
      <c r="I41" s="113">
        <f>IF(H41&gt;0,PRODUCT(F41,H41),"")</f>
      </c>
      <c r="J41" s="121"/>
      <c r="K41" s="121"/>
      <c r="L41" s="121"/>
      <c r="M41" s="122"/>
      <c r="N41" s="121" t="s">
        <v>3681</v>
      </c>
    </row>
    <row r="42" spans="1:14" customHeight="1">
      <c r="A42" s="115" t="s">
        <v>3682</v>
      </c>
      <c r="B42" s="116"/>
      <c r="C42" s="117"/>
      <c r="D42" s="118" t="s">
        <v>3683</v>
      </c>
      <c r="E42" s="119"/>
      <c r="F42" s="120">
        <v>105</v>
      </c>
      <c r="G42" s="121" t="s">
        <v>3684</v>
      </c>
      <c r="H42" s="112"/>
      <c r="I42" s="113">
        <f>IF(H42&gt;0,PRODUCT(F42,H42),"")</f>
      </c>
      <c r="J42" s="121"/>
      <c r="K42" s="121"/>
      <c r="L42" s="121"/>
      <c r="M42" s="122"/>
      <c r="N42" s="121" t="s">
        <v>3685</v>
      </c>
    </row>
    <row r="43" spans="1:14" customHeight="1">
      <c r="A43" s="123" t="s">
        <v>3686</v>
      </c>
      <c r="B43" s="124"/>
      <c r="C43" s="125"/>
      <c r="D43" s="126" t="s">
        <v>3687</v>
      </c>
      <c r="E43" s="127" t="s">
        <v>3688</v>
      </c>
      <c r="F43" s="128">
        <v>95</v>
      </c>
      <c r="G43" s="129" t="s">
        <v>3689</v>
      </c>
      <c r="H43" s="112"/>
      <c r="I43" s="113">
        <f>IF(H43&gt;0,PRODUCT(F43,H43),"")</f>
      </c>
      <c r="J43" s="129"/>
      <c r="K43" s="129"/>
      <c r="L43" s="129"/>
      <c r="M43" s="130" t="s">
        <v>3690</v>
      </c>
      <c r="N43" s="129" t="s">
        <v>3691</v>
      </c>
    </row>
    <row r="44" spans="1:14" customHeight="1">
      <c r="A44" s="123" t="s">
        <v>3692</v>
      </c>
      <c r="B44" s="124"/>
      <c r="C44" s="125"/>
      <c r="D44" s="126" t="s">
        <v>3693</v>
      </c>
      <c r="E44" s="127" t="s">
        <v>3694</v>
      </c>
      <c r="F44" s="128">
        <v>95</v>
      </c>
      <c r="G44" s="129" t="s">
        <v>3695</v>
      </c>
      <c r="H44" s="112"/>
      <c r="I44" s="113">
        <f>IF(H44&gt;0,PRODUCT(F44,H44),"")</f>
      </c>
      <c r="J44" s="129"/>
      <c r="K44" s="129"/>
      <c r="L44" s="129"/>
      <c r="M44" s="130" t="s">
        <v>3696</v>
      </c>
      <c r="N44" s="129" t="s">
        <v>3697</v>
      </c>
    </row>
    <row r="45" spans="1:14" customHeight="1">
      <c r="A45" s="123" t="s">
        <v>3698</v>
      </c>
      <c r="B45" s="124"/>
      <c r="C45" s="125"/>
      <c r="D45" s="126" t="s">
        <v>3699</v>
      </c>
      <c r="E45" s="127" t="s">
        <v>3700</v>
      </c>
      <c r="F45" s="128">
        <v>95</v>
      </c>
      <c r="G45" s="129" t="s">
        <v>3701</v>
      </c>
      <c r="H45" s="112"/>
      <c r="I45" s="113">
        <f>IF(H45&gt;0,PRODUCT(F45,H45),"")</f>
      </c>
      <c r="J45" s="129"/>
      <c r="K45" s="129"/>
      <c r="L45" s="129"/>
      <c r="M45" s="130" t="s">
        <v>3702</v>
      </c>
      <c r="N45" s="129" t="s">
        <v>3703</v>
      </c>
    </row>
    <row r="46" spans="1:14" customHeight="1">
      <c r="A46" s="123" t="s">
        <v>3704</v>
      </c>
      <c r="B46" s="124"/>
      <c r="C46" s="125"/>
      <c r="D46" s="126" t="s">
        <v>3705</v>
      </c>
      <c r="E46" s="127"/>
      <c r="F46" s="128">
        <v>80</v>
      </c>
      <c r="G46" s="129" t="s">
        <v>3706</v>
      </c>
      <c r="H46" s="112"/>
      <c r="I46" s="113">
        <f>IF(H46&gt;0,PRODUCT(F46,H46),"")</f>
      </c>
      <c r="J46" s="129"/>
      <c r="K46" s="129"/>
      <c r="L46" s="129"/>
      <c r="M46" s="130"/>
      <c r="N46" s="129" t="s">
        <v>3707</v>
      </c>
    </row>
    <row r="47" spans="1:14" customHeight="1">
      <c r="A47" s="123" t="s">
        <v>3708</v>
      </c>
      <c r="B47" s="124"/>
      <c r="C47" s="125"/>
      <c r="D47" s="126" t="s">
        <v>3709</v>
      </c>
      <c r="E47" s="127"/>
      <c r="F47" s="128">
        <v>80</v>
      </c>
      <c r="G47" s="129" t="s">
        <v>3710</v>
      </c>
      <c r="H47" s="112"/>
      <c r="I47" s="113">
        <f>IF(H47&gt;0,PRODUCT(F47,H47),"")</f>
      </c>
      <c r="J47" s="129"/>
      <c r="K47" s="129"/>
      <c r="L47" s="129"/>
      <c r="M47" s="130"/>
      <c r="N47" s="129" t="s">
        <v>3711</v>
      </c>
    </row>
    <row r="48" spans="1:14" customHeight="1">
      <c r="A48" s="123" t="s">
        <v>3712</v>
      </c>
      <c r="B48" s="124"/>
      <c r="C48" s="125"/>
      <c r="D48" s="126" t="s">
        <v>3713</v>
      </c>
      <c r="E48" s="127" t="s">
        <v>3714</v>
      </c>
      <c r="F48" s="128">
        <v>100</v>
      </c>
      <c r="G48" s="129" t="s">
        <v>3715</v>
      </c>
      <c r="H48" s="112"/>
      <c r="I48" s="113">
        <f>IF(H48&gt;0,PRODUCT(F48,H48),"")</f>
      </c>
      <c r="J48" s="129"/>
      <c r="K48" s="129"/>
      <c r="L48" s="129"/>
      <c r="M48" s="130" t="s">
        <v>3716</v>
      </c>
      <c r="N48" s="129" t="s">
        <v>3717</v>
      </c>
    </row>
    <row r="49" spans="1:14" customHeight="1">
      <c r="A49" s="123" t="s">
        <v>3718</v>
      </c>
      <c r="B49" s="124"/>
      <c r="C49" s="125"/>
      <c r="D49" s="126" t="s">
        <v>3719</v>
      </c>
      <c r="E49" s="127" t="s">
        <v>3720</v>
      </c>
      <c r="F49" s="128">
        <v>95</v>
      </c>
      <c r="G49" s="129" t="s">
        <v>3721</v>
      </c>
      <c r="H49" s="112"/>
      <c r="I49" s="113">
        <f>IF(H49&gt;0,PRODUCT(F49,H49),"")</f>
      </c>
      <c r="J49" s="129"/>
      <c r="K49" s="129"/>
      <c r="L49" s="129"/>
      <c r="M49" s="130" t="s">
        <v>3722</v>
      </c>
      <c r="N49" s="129" t="s">
        <v>3723</v>
      </c>
    </row>
    <row r="50" spans="1:14" customHeight="1">
      <c r="A50" s="123" t="s">
        <v>3724</v>
      </c>
      <c r="B50" s="124"/>
      <c r="C50" s="125"/>
      <c r="D50" s="126" t="s">
        <v>3725</v>
      </c>
      <c r="E50" s="127" t="s">
        <v>3726</v>
      </c>
      <c r="F50" s="128">
        <v>95</v>
      </c>
      <c r="G50" s="129" t="s">
        <v>3727</v>
      </c>
      <c r="H50" s="112"/>
      <c r="I50" s="113">
        <f>IF(H50&gt;0,PRODUCT(F50,H50),"")</f>
      </c>
      <c r="J50" s="129"/>
      <c r="K50" s="129"/>
      <c r="L50" s="129"/>
      <c r="M50" s="130" t="s">
        <v>3728</v>
      </c>
      <c r="N50" s="129" t="s">
        <v>3729</v>
      </c>
    </row>
    <row r="51" spans="1:14" customHeight="1">
      <c r="A51" s="123" t="s">
        <v>3730</v>
      </c>
      <c r="B51" s="124"/>
      <c r="C51" s="125"/>
      <c r="D51" s="126" t="s">
        <v>3731</v>
      </c>
      <c r="E51" s="127" t="s">
        <v>3732</v>
      </c>
      <c r="F51" s="128">
        <v>92</v>
      </c>
      <c r="G51" s="129" t="s">
        <v>3733</v>
      </c>
      <c r="H51" s="112"/>
      <c r="I51" s="113">
        <f>IF(H51&gt;0,PRODUCT(F51,H51),"")</f>
      </c>
      <c r="J51" s="129"/>
      <c r="K51" s="129"/>
      <c r="L51" s="129"/>
      <c r="M51" s="130" t="s">
        <v>3734</v>
      </c>
      <c r="N51" s="129" t="s">
        <v>3735</v>
      </c>
    </row>
    <row r="52" spans="1:14" customHeight="1">
      <c r="A52" s="123" t="s">
        <v>3736</v>
      </c>
      <c r="B52" s="124"/>
      <c r="C52" s="125"/>
      <c r="D52" s="126" t="s">
        <v>3737</v>
      </c>
      <c r="E52" s="127" t="s">
        <v>3738</v>
      </c>
      <c r="F52" s="128">
        <v>95</v>
      </c>
      <c r="G52" s="129" t="s">
        <v>3739</v>
      </c>
      <c r="H52" s="112"/>
      <c r="I52" s="113">
        <f>IF(H52&gt;0,PRODUCT(F52,H52),"")</f>
      </c>
      <c r="J52" s="129"/>
      <c r="K52" s="129"/>
      <c r="L52" s="129"/>
      <c r="M52" s="130" t="s">
        <v>3740</v>
      </c>
      <c r="N52" s="129" t="s">
        <v>3741</v>
      </c>
    </row>
    <row r="53" spans="1:14" customHeight="1">
      <c r="A53" s="123" t="s">
        <v>3742</v>
      </c>
      <c r="B53" s="124"/>
      <c r="C53" s="125"/>
      <c r="D53" s="126" t="s">
        <v>3743</v>
      </c>
      <c r="E53" s="127" t="s">
        <v>3744</v>
      </c>
      <c r="F53" s="128">
        <v>95</v>
      </c>
      <c r="G53" s="129" t="s">
        <v>3745</v>
      </c>
      <c r="H53" s="112"/>
      <c r="I53" s="113">
        <f>IF(H53&gt;0,PRODUCT(F53,H53),"")</f>
      </c>
      <c r="J53" s="129"/>
      <c r="K53" s="129"/>
      <c r="L53" s="129"/>
      <c r="M53" s="130" t="s">
        <v>3746</v>
      </c>
      <c r="N53" s="129" t="s">
        <v>3747</v>
      </c>
    </row>
    <row r="54" spans="1:14" customHeight="1">
      <c r="A54" s="123" t="s">
        <v>3748</v>
      </c>
      <c r="B54" s="124"/>
      <c r="C54" s="125"/>
      <c r="D54" s="126" t="s">
        <v>3749</v>
      </c>
      <c r="E54" s="127" t="s">
        <v>3750</v>
      </c>
      <c r="F54" s="128">
        <v>90</v>
      </c>
      <c r="G54" s="129" t="s">
        <v>3751</v>
      </c>
      <c r="H54" s="112"/>
      <c r="I54" s="113">
        <f>IF(H54&gt;0,PRODUCT(F54,H54),"")</f>
      </c>
      <c r="J54" s="129"/>
      <c r="K54" s="129"/>
      <c r="L54" s="129"/>
      <c r="M54" s="130" t="s">
        <v>3752</v>
      </c>
      <c r="N54" s="129" t="s">
        <v>3753</v>
      </c>
    </row>
    <row r="55" spans="1:14" customHeight="1">
      <c r="A55" s="123" t="s">
        <v>3754</v>
      </c>
      <c r="B55" s="124"/>
      <c r="C55" s="125"/>
      <c r="D55" s="126" t="s">
        <v>3755</v>
      </c>
      <c r="E55" s="127" t="s">
        <v>3756</v>
      </c>
      <c r="F55" s="128">
        <v>95</v>
      </c>
      <c r="G55" s="129" t="s">
        <v>3757</v>
      </c>
      <c r="H55" s="112"/>
      <c r="I55" s="113">
        <f>IF(H55&gt;0,PRODUCT(F55,H55),"")</f>
      </c>
      <c r="J55" s="129"/>
      <c r="K55" s="129"/>
      <c r="L55" s="129"/>
      <c r="M55" s="130" t="s">
        <v>3758</v>
      </c>
      <c r="N55" s="129" t="s">
        <v>3759</v>
      </c>
    </row>
    <row r="56" spans="1:14" customHeight="1">
      <c r="A56" s="123" t="s">
        <v>3760</v>
      </c>
      <c r="B56" s="124"/>
      <c r="C56" s="125"/>
      <c r="D56" s="126" t="s">
        <v>3761</v>
      </c>
      <c r="E56" s="127"/>
      <c r="F56" s="128">
        <v>93</v>
      </c>
      <c r="G56" s="129" t="s">
        <v>3762</v>
      </c>
      <c r="H56" s="112"/>
      <c r="I56" s="113">
        <f>IF(H56&gt;0,PRODUCT(F56,H56),"")</f>
      </c>
      <c r="J56" s="129"/>
      <c r="K56" s="129"/>
      <c r="L56" s="129"/>
      <c r="M56" s="130"/>
      <c r="N56" s="129" t="s">
        <v>3763</v>
      </c>
    </row>
    <row r="57" spans="1:14" customHeight="1">
      <c r="A57" s="123" t="s">
        <v>3764</v>
      </c>
      <c r="B57" s="124"/>
      <c r="C57" s="125"/>
      <c r="D57" s="126" t="s">
        <v>3765</v>
      </c>
      <c r="E57" s="127"/>
      <c r="F57" s="128">
        <v>93</v>
      </c>
      <c r="G57" s="129" t="s">
        <v>3766</v>
      </c>
      <c r="H57" s="112"/>
      <c r="I57" s="113">
        <f>IF(H57&gt;0,PRODUCT(F57,H57),"")</f>
      </c>
      <c r="J57" s="129"/>
      <c r="K57" s="129"/>
      <c r="L57" s="129"/>
      <c r="M57" s="130"/>
      <c r="N57" s="129" t="s">
        <v>3767</v>
      </c>
    </row>
    <row r="58" spans="1:14" customHeight="1">
      <c r="A58" s="123" t="s">
        <v>3768</v>
      </c>
      <c r="B58" s="124"/>
      <c r="C58" s="125"/>
      <c r="D58" s="126" t="s">
        <v>3769</v>
      </c>
      <c r="E58" s="127"/>
      <c r="F58" s="128">
        <v>93</v>
      </c>
      <c r="G58" s="129" t="s">
        <v>3770</v>
      </c>
      <c r="H58" s="112"/>
      <c r="I58" s="113">
        <f>IF(H58&gt;0,PRODUCT(F58,H58),"")</f>
      </c>
      <c r="J58" s="129"/>
      <c r="K58" s="129"/>
      <c r="L58" s="129"/>
      <c r="M58" s="130"/>
      <c r="N58" s="129" t="s">
        <v>3771</v>
      </c>
    </row>
    <row r="59" spans="1:14" customHeight="1">
      <c r="A59" s="123" t="s">
        <v>3772</v>
      </c>
      <c r="B59" s="124"/>
      <c r="C59" s="125"/>
      <c r="D59" s="126" t="s">
        <v>3773</v>
      </c>
      <c r="E59" s="127"/>
      <c r="F59" s="128">
        <v>150</v>
      </c>
      <c r="G59" s="129" t="s">
        <v>3774</v>
      </c>
      <c r="H59" s="112"/>
      <c r="I59" s="113">
        <f>IF(H59&gt;0,PRODUCT(F59,H59),"")</f>
      </c>
      <c r="J59" s="129"/>
      <c r="K59" s="129"/>
      <c r="L59" s="129"/>
      <c r="M59" s="130"/>
      <c r="N59" s="129" t="s">
        <v>3775</v>
      </c>
    </row>
    <row r="60" spans="1:14" customHeight="1">
      <c r="A60" s="105" t="s">
        <v>3776</v>
      </c>
      <c r="B60" s="106"/>
      <c r="C60" s="107"/>
      <c r="D60" s="108" t="s">
        <v>3777</v>
      </c>
      <c r="E60" s="109" t="s">
        <v>3778</v>
      </c>
      <c r="F60" s="110">
        <v>137</v>
      </c>
      <c r="G60" s="111" t="s">
        <v>3779</v>
      </c>
      <c r="H60" s="112"/>
      <c r="I60" s="113">
        <f>IF(H60&gt;0,PRODUCT(F60,H60),"")</f>
      </c>
      <c r="J60" s="111"/>
      <c r="K60" s="111"/>
      <c r="L60" s="111"/>
      <c r="M60" s="114" t="s">
        <v>3780</v>
      </c>
      <c r="N60" s="111" t="s">
        <v>3781</v>
      </c>
    </row>
    <row r="61" spans="1:14" customHeight="1">
      <c r="A61" s="105" t="s">
        <v>3782</v>
      </c>
      <c r="B61" s="106"/>
      <c r="C61" s="107"/>
      <c r="D61" s="108" t="s">
        <v>3783</v>
      </c>
      <c r="E61" s="109"/>
      <c r="F61" s="110">
        <v>137</v>
      </c>
      <c r="G61" s="111" t="s">
        <v>3784</v>
      </c>
      <c r="H61" s="112"/>
      <c r="I61" s="113">
        <f>IF(H61&gt;0,PRODUCT(F61,H61),"")</f>
      </c>
      <c r="J61" s="111"/>
      <c r="K61" s="111"/>
      <c r="L61" s="111"/>
      <c r="M61" s="114" t="s">
        <v>3785</v>
      </c>
      <c r="N61" s="111" t="s">
        <v>3786</v>
      </c>
    </row>
    <row r="62" spans="1:14" customHeight="1">
      <c r="A62" s="105" t="s">
        <v>3787</v>
      </c>
      <c r="B62" s="106"/>
      <c r="C62" s="107"/>
      <c r="D62" s="108" t="s">
        <v>3788</v>
      </c>
      <c r="E62" s="109" t="s">
        <v>3789</v>
      </c>
      <c r="F62" s="110">
        <v>137</v>
      </c>
      <c r="G62" s="111" t="s">
        <v>3790</v>
      </c>
      <c r="H62" s="112"/>
      <c r="I62" s="113">
        <f>IF(H62&gt;0,PRODUCT(F62,H62),"")</f>
      </c>
      <c r="J62" s="111"/>
      <c r="K62" s="111"/>
      <c r="L62" s="111"/>
      <c r="M62" s="114" t="s">
        <v>3791</v>
      </c>
      <c r="N62" s="111" t="s">
        <v>3792</v>
      </c>
    </row>
    <row r="63" spans="1:14" customHeight="1">
      <c r="A63" s="105" t="s">
        <v>3793</v>
      </c>
      <c r="B63" s="106"/>
      <c r="C63" s="107"/>
      <c r="D63" s="108" t="s">
        <v>3794</v>
      </c>
      <c r="E63" s="109" t="s">
        <v>3795</v>
      </c>
      <c r="F63" s="110">
        <v>137</v>
      </c>
      <c r="G63" s="111" t="s">
        <v>3796</v>
      </c>
      <c r="H63" s="112"/>
      <c r="I63" s="113">
        <f>IF(H63&gt;0,PRODUCT(F63,H63),"")</f>
      </c>
      <c r="J63" s="111"/>
      <c r="K63" s="111"/>
      <c r="L63" s="111"/>
      <c r="M63" s="114" t="s">
        <v>3797</v>
      </c>
      <c r="N63" s="111" t="s">
        <v>3798</v>
      </c>
    </row>
    <row r="64" spans="1:14" customHeight="1">
      <c r="A64" s="105" t="s">
        <v>3799</v>
      </c>
      <c r="B64" s="106"/>
      <c r="C64" s="107"/>
      <c r="D64" s="108" t="s">
        <v>3800</v>
      </c>
      <c r="E64" s="109" t="s">
        <v>3801</v>
      </c>
      <c r="F64" s="110">
        <v>137</v>
      </c>
      <c r="G64" s="111" t="s">
        <v>3802</v>
      </c>
      <c r="H64" s="112"/>
      <c r="I64" s="113">
        <f>IF(H64&gt;0,PRODUCT(F64,H64),"")</f>
      </c>
      <c r="J64" s="111"/>
      <c r="K64" s="111"/>
      <c r="L64" s="111"/>
      <c r="M64" s="114" t="s">
        <v>3803</v>
      </c>
      <c r="N64" s="111" t="s">
        <v>3804</v>
      </c>
    </row>
    <row r="65" spans="1:14" customHeight="1">
      <c r="A65" s="105" t="s">
        <v>3805</v>
      </c>
      <c r="B65" s="106"/>
      <c r="C65" s="107"/>
      <c r="D65" s="108" t="s">
        <v>3806</v>
      </c>
      <c r="E65" s="109" t="s">
        <v>3807</v>
      </c>
      <c r="F65" s="110">
        <v>137</v>
      </c>
      <c r="G65" s="111" t="s">
        <v>3808</v>
      </c>
      <c r="H65" s="112"/>
      <c r="I65" s="113">
        <f>IF(H65&gt;0,PRODUCT(F65,H65),"")</f>
      </c>
      <c r="J65" s="111"/>
      <c r="K65" s="111"/>
      <c r="L65" s="111"/>
      <c r="M65" s="114" t="s">
        <v>3809</v>
      </c>
      <c r="N65" s="111" t="s">
        <v>3810</v>
      </c>
    </row>
    <row r="66" spans="1:14" customHeight="1">
      <c r="A66" s="105" t="s">
        <v>3811</v>
      </c>
      <c r="B66" s="106"/>
      <c r="C66" s="107"/>
      <c r="D66" s="108" t="s">
        <v>3812</v>
      </c>
      <c r="E66" s="109" t="s">
        <v>3813</v>
      </c>
      <c r="F66" s="110">
        <v>137</v>
      </c>
      <c r="G66" s="111" t="s">
        <v>3814</v>
      </c>
      <c r="H66" s="112"/>
      <c r="I66" s="113">
        <f>IF(H66&gt;0,PRODUCT(F66,H66),"")</f>
      </c>
      <c r="J66" s="111"/>
      <c r="K66" s="111"/>
      <c r="L66" s="111"/>
      <c r="M66" s="114" t="s">
        <v>3815</v>
      </c>
      <c r="N66" s="111" t="s">
        <v>3816</v>
      </c>
    </row>
    <row r="67" spans="1:14" customHeight="1">
      <c r="A67" s="105" t="s">
        <v>3817</v>
      </c>
      <c r="B67" s="106"/>
      <c r="C67" s="107"/>
      <c r="D67" s="108" t="s">
        <v>3818</v>
      </c>
      <c r="E67" s="109" t="s">
        <v>3819</v>
      </c>
      <c r="F67" s="110">
        <v>137</v>
      </c>
      <c r="G67" s="111" t="s">
        <v>3820</v>
      </c>
      <c r="H67" s="112"/>
      <c r="I67" s="113">
        <f>IF(H67&gt;0,PRODUCT(F67,H67),"")</f>
      </c>
      <c r="J67" s="111"/>
      <c r="K67" s="111"/>
      <c r="L67" s="111"/>
      <c r="M67" s="114" t="s">
        <v>3821</v>
      </c>
      <c r="N67" s="111" t="s">
        <v>3822</v>
      </c>
    </row>
    <row r="68" spans="1:14" customHeight="1">
      <c r="A68" s="105" t="s">
        <v>3823</v>
      </c>
      <c r="B68" s="106"/>
      <c r="C68" s="107"/>
      <c r="D68" s="108" t="s">
        <v>3824</v>
      </c>
      <c r="E68" s="109" t="s">
        <v>3825</v>
      </c>
      <c r="F68" s="110">
        <v>137</v>
      </c>
      <c r="G68" s="111" t="s">
        <v>3826</v>
      </c>
      <c r="H68" s="112"/>
      <c r="I68" s="113">
        <f>IF(H68&gt;0,PRODUCT(F68,H68),"")</f>
      </c>
      <c r="J68" s="111"/>
      <c r="K68" s="111"/>
      <c r="L68" s="111"/>
      <c r="M68" s="114" t="s">
        <v>3827</v>
      </c>
      <c r="N68" s="111" t="s">
        <v>3828</v>
      </c>
    </row>
    <row r="69" spans="1:14" customHeight="1">
      <c r="A69" s="105" t="s">
        <v>3829</v>
      </c>
      <c r="B69" s="106"/>
      <c r="C69" s="107"/>
      <c r="D69" s="108" t="s">
        <v>3830</v>
      </c>
      <c r="E69" s="109" t="s">
        <v>3831</v>
      </c>
      <c r="F69" s="110">
        <v>137</v>
      </c>
      <c r="G69" s="111" t="s">
        <v>3832</v>
      </c>
      <c r="H69" s="112"/>
      <c r="I69" s="113">
        <f>IF(H69&gt;0,PRODUCT(F69,H69),"")</f>
      </c>
      <c r="J69" s="111"/>
      <c r="K69" s="111"/>
      <c r="L69" s="111"/>
      <c r="M69" s="114" t="s">
        <v>3833</v>
      </c>
      <c r="N69" s="111" t="s">
        <v>3834</v>
      </c>
    </row>
    <row r="70" spans="1:14" customHeight="1">
      <c r="A70" s="105" t="s">
        <v>3835</v>
      </c>
      <c r="B70" s="106"/>
      <c r="C70" s="107"/>
      <c r="D70" s="108" t="s">
        <v>3836</v>
      </c>
      <c r="E70" s="109" t="s">
        <v>3837</v>
      </c>
      <c r="F70" s="110">
        <v>137</v>
      </c>
      <c r="G70" s="111" t="s">
        <v>3838</v>
      </c>
      <c r="H70" s="112"/>
      <c r="I70" s="113">
        <f>IF(H70&gt;0,PRODUCT(F70,H70),"")</f>
      </c>
      <c r="J70" s="111"/>
      <c r="K70" s="111"/>
      <c r="L70" s="111"/>
      <c r="M70" s="114" t="s">
        <v>3839</v>
      </c>
      <c r="N70" s="111" t="s">
        <v>3840</v>
      </c>
    </row>
    <row r="71" spans="1:14" customHeight="1">
      <c r="A71" s="105" t="s">
        <v>3841</v>
      </c>
      <c r="B71" s="106"/>
      <c r="C71" s="107"/>
      <c r="D71" s="108" t="s">
        <v>3842</v>
      </c>
      <c r="E71" s="109" t="s">
        <v>3843</v>
      </c>
      <c r="F71" s="110">
        <v>137</v>
      </c>
      <c r="G71" s="111" t="s">
        <v>3844</v>
      </c>
      <c r="H71" s="112"/>
      <c r="I71" s="113">
        <f>IF(H71&gt;0,PRODUCT(F71,H71),"")</f>
      </c>
      <c r="J71" s="111"/>
      <c r="K71" s="111"/>
      <c r="L71" s="111"/>
      <c r="M71" s="114" t="s">
        <v>3845</v>
      </c>
      <c r="N71" s="111" t="s">
        <v>3846</v>
      </c>
    </row>
    <row r="72" spans="1:14" customHeight="1">
      <c r="A72" s="115" t="s">
        <v>3847</v>
      </c>
      <c r="B72" s="116"/>
      <c r="C72" s="117"/>
      <c r="D72" s="118" t="s">
        <v>3848</v>
      </c>
      <c r="E72" s="119"/>
      <c r="F72" s="120">
        <v>155</v>
      </c>
      <c r="G72" s="121" t="s">
        <v>3849</v>
      </c>
      <c r="H72" s="112"/>
      <c r="I72" s="113">
        <f>IF(H72&gt;0,PRODUCT(F72,H72),"")</f>
      </c>
      <c r="J72" s="121" t="s">
        <v>3850</v>
      </c>
      <c r="K72" s="121" t="s">
        <v>3851</v>
      </c>
      <c r="L72" s="121" t="s">
        <v>3852</v>
      </c>
      <c r="M72" s="122"/>
      <c r="N72" s="121" t="s">
        <v>3853</v>
      </c>
    </row>
    <row r="73" spans="1:14" customHeight="1">
      <c r="A73" s="115" t="s">
        <v>3854</v>
      </c>
      <c r="B73" s="116"/>
      <c r="C73" s="117">
        <v>3.72</v>
      </c>
      <c r="D73" s="118" t="s">
        <v>3855</v>
      </c>
      <c r="E73" s="119" t="s">
        <v>3856</v>
      </c>
      <c r="F73" s="120">
        <v>155</v>
      </c>
      <c r="G73" s="121" t="s">
        <v>3857</v>
      </c>
      <c r="H73" s="112"/>
      <c r="I73" s="113">
        <f>IF(H73&gt;0,PRODUCT(F73,H73),"")</f>
      </c>
      <c r="J73" s="121" t="s">
        <v>3858</v>
      </c>
      <c r="K73" s="121" t="s">
        <v>3859</v>
      </c>
      <c r="L73" s="121" t="s">
        <v>3860</v>
      </c>
      <c r="M73" s="122" t="s">
        <v>3861</v>
      </c>
      <c r="N73" s="121" t="s">
        <v>3862</v>
      </c>
    </row>
    <row r="74" spans="1:14" customHeight="1">
      <c r="A74" s="123" t="s">
        <v>3863</v>
      </c>
      <c r="B74" s="124"/>
      <c r="C74" s="125"/>
      <c r="D74" s="126" t="s">
        <v>3864</v>
      </c>
      <c r="E74" s="127" t="s">
        <v>3865</v>
      </c>
      <c r="F74" s="128">
        <v>126</v>
      </c>
      <c r="G74" s="129" t="s">
        <v>3866</v>
      </c>
      <c r="H74" s="112"/>
      <c r="I74" s="113">
        <f>IF(H74&gt;0,PRODUCT(F74,H74),"")</f>
      </c>
      <c r="J74" s="129"/>
      <c r="K74" s="129"/>
      <c r="L74" s="129"/>
      <c r="M74" s="130"/>
      <c r="N74" s="129" t="s">
        <v>3867</v>
      </c>
    </row>
    <row r="75" spans="1:14" customHeight="1">
      <c r="A75" s="123" t="s">
        <v>3868</v>
      </c>
      <c r="B75" s="124"/>
      <c r="C75" s="125"/>
      <c r="D75" s="126" t="s">
        <v>3869</v>
      </c>
      <c r="E75" s="127"/>
      <c r="F75" s="128">
        <v>136</v>
      </c>
      <c r="G75" s="129" t="s">
        <v>3870</v>
      </c>
      <c r="H75" s="112"/>
      <c r="I75" s="113">
        <f>IF(H75&gt;0,PRODUCT(F75,H75),"")</f>
      </c>
      <c r="J75" s="129"/>
      <c r="K75" s="129"/>
      <c r="L75" s="129"/>
      <c r="M75" s="130"/>
      <c r="N75" s="129" t="s">
        <v>3871</v>
      </c>
    </row>
    <row r="76" spans="1:14" customHeight="1">
      <c r="A76" s="123" t="s">
        <v>3872</v>
      </c>
      <c r="B76" s="124"/>
      <c r="C76" s="125"/>
      <c r="D76" s="126" t="s">
        <v>3873</v>
      </c>
      <c r="E76" s="127"/>
      <c r="F76" s="128">
        <v>200</v>
      </c>
      <c r="G76" s="129" t="s">
        <v>3874</v>
      </c>
      <c r="H76" s="112"/>
      <c r="I76" s="113">
        <f>IF(H76&gt;0,PRODUCT(F76,H76),"")</f>
      </c>
      <c r="J76" s="129"/>
      <c r="K76" s="129"/>
      <c r="L76" s="129"/>
      <c r="M76" s="130"/>
      <c r="N76" s="129" t="s">
        <v>3875</v>
      </c>
    </row>
    <row r="77" spans="1:14" customHeight="1">
      <c r="A77" s="123" t="s">
        <v>3876</v>
      </c>
      <c r="B77" s="124"/>
      <c r="C77" s="125"/>
      <c r="D77" s="126" t="s">
        <v>3877</v>
      </c>
      <c r="E77" s="127"/>
      <c r="F77" s="128">
        <v>122</v>
      </c>
      <c r="G77" s="129" t="s">
        <v>3878</v>
      </c>
      <c r="H77" s="112"/>
      <c r="I77" s="113">
        <f>IF(H77&gt;0,PRODUCT(F77,H77),"")</f>
      </c>
      <c r="J77" s="129"/>
      <c r="K77" s="129"/>
      <c r="L77" s="129"/>
      <c r="M77" s="130"/>
      <c r="N77" s="129" t="s">
        <v>3879</v>
      </c>
    </row>
    <row r="78" spans="1:14" customHeight="1">
      <c r="A78" s="123" t="s">
        <v>3880</v>
      </c>
      <c r="B78" s="124"/>
      <c r="C78" s="125"/>
      <c r="D78" s="126" t="s">
        <v>3881</v>
      </c>
      <c r="E78" s="127"/>
      <c r="F78" s="128">
        <v>178</v>
      </c>
      <c r="G78" s="129" t="s">
        <v>3882</v>
      </c>
      <c r="H78" s="112"/>
      <c r="I78" s="113">
        <f>IF(H78&gt;0,PRODUCT(F78,H78),"")</f>
      </c>
      <c r="J78" s="129"/>
      <c r="K78" s="129"/>
      <c r="L78" s="129"/>
      <c r="M78" s="130"/>
      <c r="N78" s="129" t="s">
        <v>3883</v>
      </c>
    </row>
    <row r="79" spans="1:14" customHeight="1">
      <c r="A79" s="123" t="s">
        <v>3884</v>
      </c>
      <c r="B79" s="124"/>
      <c r="C79" s="125"/>
      <c r="D79" s="126" t="s">
        <v>3885</v>
      </c>
      <c r="E79" s="127"/>
      <c r="F79" s="128">
        <v>157</v>
      </c>
      <c r="G79" s="129" t="s">
        <v>3886</v>
      </c>
      <c r="H79" s="112"/>
      <c r="I79" s="113">
        <f>IF(H79&gt;0,PRODUCT(F79,H79),"")</f>
      </c>
      <c r="J79" s="129"/>
      <c r="K79" s="129"/>
      <c r="L79" s="129"/>
      <c r="M79" s="130"/>
      <c r="N79" s="129" t="s">
        <v>3887</v>
      </c>
    </row>
    <row r="80" spans="1:14" customHeight="1">
      <c r="A80" s="123" t="s">
        <v>3888</v>
      </c>
      <c r="B80" s="124"/>
      <c r="C80" s="125"/>
      <c r="D80" s="126" t="s">
        <v>3889</v>
      </c>
      <c r="E80" s="127"/>
      <c r="F80" s="128">
        <v>221</v>
      </c>
      <c r="G80" s="129" t="s">
        <v>3890</v>
      </c>
      <c r="H80" s="112"/>
      <c r="I80" s="113">
        <f>IF(H80&gt;0,PRODUCT(F80,H80),"")</f>
      </c>
      <c r="J80" s="129"/>
      <c r="K80" s="129"/>
      <c r="L80" s="129"/>
      <c r="M80" s="130"/>
      <c r="N80" s="129" t="s">
        <v>3891</v>
      </c>
    </row>
    <row r="81" spans="1:14" customHeight="1">
      <c r="A81" s="123" t="s">
        <v>3892</v>
      </c>
      <c r="B81" s="124"/>
      <c r="C81" s="125"/>
      <c r="D81" s="126" t="s">
        <v>3893</v>
      </c>
      <c r="E81" s="127"/>
      <c r="F81" s="128">
        <v>130</v>
      </c>
      <c r="G81" s="129" t="s">
        <v>3894</v>
      </c>
      <c r="H81" s="112"/>
      <c r="I81" s="113">
        <f>IF(H81&gt;0,PRODUCT(F81,H81),"")</f>
      </c>
      <c r="J81" s="129"/>
      <c r="K81" s="129"/>
      <c r="L81" s="129"/>
      <c r="M81" s="130"/>
      <c r="N81" s="129" t="s">
        <v>3895</v>
      </c>
    </row>
    <row r="82" spans="1:14" customHeight="1">
      <c r="A82" s="123" t="s">
        <v>3896</v>
      </c>
      <c r="B82" s="124"/>
      <c r="C82" s="125"/>
      <c r="D82" s="126" t="s">
        <v>3897</v>
      </c>
      <c r="E82" s="127"/>
      <c r="F82" s="128">
        <v>178</v>
      </c>
      <c r="G82" s="129" t="s">
        <v>3898</v>
      </c>
      <c r="H82" s="112"/>
      <c r="I82" s="113">
        <f>IF(H82&gt;0,PRODUCT(F82,H82),"")</f>
      </c>
      <c r="J82" s="129"/>
      <c r="K82" s="129"/>
      <c r="L82" s="129"/>
      <c r="M82" s="130"/>
      <c r="N82" s="129" t="s">
        <v>3899</v>
      </c>
    </row>
    <row r="83" spans="1:14" customHeight="1">
      <c r="A83" s="123" t="s">
        <v>3900</v>
      </c>
      <c r="B83" s="124"/>
      <c r="C83" s="125"/>
      <c r="D83" s="126" t="s">
        <v>3901</v>
      </c>
      <c r="E83" s="127"/>
      <c r="F83" s="128">
        <v>157</v>
      </c>
      <c r="G83" s="129" t="s">
        <v>3902</v>
      </c>
      <c r="H83" s="112"/>
      <c r="I83" s="113">
        <f>IF(H83&gt;0,PRODUCT(F83,H83),"")</f>
      </c>
      <c r="J83" s="129"/>
      <c r="K83" s="129"/>
      <c r="L83" s="129"/>
      <c r="M83" s="130"/>
      <c r="N83" s="129" t="s">
        <v>3903</v>
      </c>
    </row>
    <row r="84" spans="1:14" customHeight="1">
      <c r="A84" s="123" t="s">
        <v>3904</v>
      </c>
      <c r="B84" s="124"/>
      <c r="C84" s="125"/>
      <c r="D84" s="126" t="s">
        <v>3905</v>
      </c>
      <c r="E84" s="127"/>
      <c r="F84" s="128">
        <v>227</v>
      </c>
      <c r="G84" s="129" t="s">
        <v>3906</v>
      </c>
      <c r="H84" s="112"/>
      <c r="I84" s="113">
        <f>IF(H84&gt;0,PRODUCT(F84,H84),"")</f>
      </c>
      <c r="J84" s="129"/>
      <c r="K84" s="129"/>
      <c r="L84" s="129"/>
      <c r="M84" s="130"/>
      <c r="N84" s="129" t="s">
        <v>3907</v>
      </c>
    </row>
    <row r="85" spans="1:14" customHeight="1">
      <c r="A85" s="123" t="s">
        <v>3908</v>
      </c>
      <c r="B85" s="124"/>
      <c r="C85" s="125"/>
      <c r="D85" s="126" t="s">
        <v>3909</v>
      </c>
      <c r="E85" s="127"/>
      <c r="F85" s="128">
        <v>108</v>
      </c>
      <c r="G85" s="129" t="s">
        <v>3910</v>
      </c>
      <c r="H85" s="112"/>
      <c r="I85" s="113">
        <f>IF(H85&gt;0,PRODUCT(F85,H85),"")</f>
      </c>
      <c r="J85" s="129"/>
      <c r="K85" s="129"/>
      <c r="L85" s="129"/>
      <c r="M85" s="130"/>
      <c r="N85" s="129" t="s">
        <v>3911</v>
      </c>
    </row>
    <row r="86" spans="1:14" customHeight="1">
      <c r="A86" s="123" t="s">
        <v>3912</v>
      </c>
      <c r="B86" s="124"/>
      <c r="C86" s="125"/>
      <c r="D86" s="126" t="s">
        <v>3913</v>
      </c>
      <c r="E86" s="127"/>
      <c r="F86" s="128">
        <v>171</v>
      </c>
      <c r="G86" s="129" t="s">
        <v>3914</v>
      </c>
      <c r="H86" s="112"/>
      <c r="I86" s="113">
        <f>IF(H86&gt;0,PRODUCT(F86,H86),"")</f>
      </c>
      <c r="J86" s="129"/>
      <c r="K86" s="129"/>
      <c r="L86" s="129"/>
      <c r="M86" s="130"/>
      <c r="N86" s="129" t="s">
        <v>3915</v>
      </c>
    </row>
    <row r="87" spans="1:14" customHeight="1">
      <c r="A87" s="123" t="s">
        <v>3916</v>
      </c>
      <c r="B87" s="124"/>
      <c r="C87" s="125"/>
      <c r="D87" s="126" t="s">
        <v>3917</v>
      </c>
      <c r="E87" s="127"/>
      <c r="F87" s="128">
        <v>136</v>
      </c>
      <c r="G87" s="129" t="s">
        <v>3918</v>
      </c>
      <c r="H87" s="112"/>
      <c r="I87" s="113">
        <f>IF(H87&gt;0,PRODUCT(F87,H87),"")</f>
      </c>
      <c r="J87" s="129"/>
      <c r="K87" s="129"/>
      <c r="L87" s="129"/>
      <c r="M87" s="130"/>
      <c r="N87" s="129" t="s">
        <v>3919</v>
      </c>
    </row>
    <row r="88" spans="1:14" customHeight="1">
      <c r="A88" s="123" t="s">
        <v>3920</v>
      </c>
      <c r="B88" s="124"/>
      <c r="C88" s="125"/>
      <c r="D88" s="126" t="s">
        <v>3921</v>
      </c>
      <c r="E88" s="127"/>
      <c r="F88" s="128">
        <v>213</v>
      </c>
      <c r="G88" s="129" t="s">
        <v>3922</v>
      </c>
      <c r="H88" s="112"/>
      <c r="I88" s="113">
        <f>IF(H88&gt;0,PRODUCT(F88,H88),"")</f>
      </c>
      <c r="J88" s="129"/>
      <c r="K88" s="129"/>
      <c r="L88" s="129"/>
      <c r="M88" s="130"/>
      <c r="N88" s="129" t="s">
        <v>3923</v>
      </c>
    </row>
    <row r="89" spans="1:14" customHeight="1">
      <c r="A89" s="123" t="s">
        <v>3924</v>
      </c>
      <c r="B89" s="124"/>
      <c r="C89" s="125"/>
      <c r="D89" s="126" t="s">
        <v>3925</v>
      </c>
      <c r="E89" s="127"/>
      <c r="F89" s="128">
        <v>136</v>
      </c>
      <c r="G89" s="129" t="s">
        <v>3926</v>
      </c>
      <c r="H89" s="112"/>
      <c r="I89" s="113">
        <f>IF(H89&gt;0,PRODUCT(F89,H89),"")</f>
      </c>
      <c r="J89" s="129"/>
      <c r="K89" s="129"/>
      <c r="L89" s="129"/>
      <c r="M89" s="130"/>
      <c r="N89" s="129" t="s">
        <v>3927</v>
      </c>
    </row>
    <row r="90" spans="1:14" customHeight="1">
      <c r="A90" s="123" t="s">
        <v>3928</v>
      </c>
      <c r="B90" s="124"/>
      <c r="C90" s="125"/>
      <c r="D90" s="126" t="s">
        <v>3929</v>
      </c>
      <c r="E90" s="127"/>
      <c r="F90" s="128">
        <v>199</v>
      </c>
      <c r="G90" s="129" t="s">
        <v>3930</v>
      </c>
      <c r="H90" s="112"/>
      <c r="I90" s="113">
        <f>IF(H90&gt;0,PRODUCT(F90,H90),"")</f>
      </c>
      <c r="J90" s="129"/>
      <c r="K90" s="129"/>
      <c r="L90" s="129"/>
      <c r="M90" s="130"/>
      <c r="N90" s="129" t="s">
        <v>3931</v>
      </c>
    </row>
    <row r="91" spans="1:30" s="13" customFormat="1" ht="29.25" customHeight="1" thickBot="1">
      <c r="A91" s="12"/>
      <c r="E91" s="58" t="s">
        <v>13</v>
      </c>
      <c r="F91" s="59"/>
      <c r="G91" s="60"/>
      <c r="H91" s="14">
        <f>SUM(H12:H90)</f>
        <v>0</v>
      </c>
      <c r="I91" s="15">
        <f>SUM(I12:I90)</f>
        <v>0</v>
      </c>
      <c r="L91" s="16"/>
    </row>
    <row r="92" spans="1:30" s="13" customFormat="1" ht="23.25" customHeight="1">
      <c r="A92" s="12"/>
      <c r="F92" s="17"/>
      <c r="G92" s="17"/>
      <c r="H92" s="18"/>
      <c r="I92" s="19"/>
      <c r="L92" s="16"/>
    </row>
  </sheetData>
  <sheetProtection formatCells="0" formatColumns="0" formatRows="0" insertColumns="0" insertRows="0" insertHyperlinks="0" deleteColumns="0" deleteRows="0" sort="0" autoFilter="0" pivotTables="0"/>
  <autoFilter ref="A12:N12"/>
  <mergeCells count="11">
    <mergeCell ref="B7:C8"/>
    <mergeCell ref="F7:H7"/>
    <mergeCell ref="I7:L7"/>
    <mergeCell ref="F8:H8"/>
    <mergeCell ref="I8:J10"/>
    <mergeCell ref="K8:L10"/>
    <mergeCell ref="E91:G91"/>
    <mergeCell ref="E6:M6"/>
    <mergeCell ref="F9:H9"/>
    <mergeCell ref="F10:H10"/>
    <mergeCell ref="E11:M11"/>
  </mergeCells>
  <hyperlinks>
    <hyperlink ref="F9" r:id="rId1" display="mailto:delo110zakaz@yandex.ru"/>
    <hyperlink ref="F8" r:id="rId2" display="http://www.fish-business.ru/"/>
  </hyperlinks>
  <pageMargins left="0.7" right="0.7" top="0.75" bottom="0.75" header="0.3" footer="0.3"/>
  <pageSetup orientation="portrait"/>
  <headerFooter alignWithMargins="0"/>
  <ignoredErrors>
    <ignoredError sqref="A1:N92"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Sheets</vt:lpstr>
      </vt:variant>
      <vt:variant>
        <vt:i4>3</vt:i4>
      </vt:variant>
    </vt:vector>
  </HeadingPairs>
  <TitlesOfParts>
    <vt:vector size="3" baseType="lpstr">
      <vt:lpstr>Фасовка.Крафт</vt:lpstr>
      <vt:lpstr>Розлив.Крафт</vt:lpstr>
      <vt:lpstr>Безалкогольное</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2024-05-03T17:00:03Z</dcterms:created>
  <dcterms:modified xsi:type="dcterms:W3CDTF">2024-05-03T17:00:03Z</dcterms:modified>
</cp:coreProperties>
</file>